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48" yWindow="276" windowWidth="18672" windowHeight="10692" activeTab="1"/>
  </bookViews>
  <sheets>
    <sheet name="Связки_ММ" sheetId="1" r:id="rId1"/>
    <sheet name="Связки_МЖ" sheetId="2" r:id="rId2"/>
  </sheets>
  <externalReferences>
    <externalReference r:id="rId5"/>
  </externalReferences>
  <definedNames>
    <definedName name="AdressFileImportFromWO" localSheetId="1">'[1]Настройка'!#REF!</definedName>
    <definedName name="AdressFileImportFromWO" localSheetId="0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 localSheetId="1">'Связки_МЖ'!$B$6:$N$934</definedName>
    <definedName name="DataProtokol2" localSheetId="0">'Связки_ММ'!$B$6:$N$936</definedName>
    <definedName name="DataProtokol2">#REF!</definedName>
    <definedName name="DataProtokol3">'[1]Протокол_группа'!$B$7:$AZ$1035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2">'[1]Настройка'!$F$37</definedName>
    <definedName name="Klass3">'[1]Настройка'!$F$38</definedName>
    <definedName name="Rang2" localSheetId="1">'Связки_МЖ'!#REF!</definedName>
    <definedName name="Rang2" localSheetId="0">'Связки_ММ'!#REF!</definedName>
    <definedName name="Rang2">#REF!</definedName>
    <definedName name="Rang3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ForVPR">#REF!</definedName>
    <definedName name="TableVPRDopusk">'[1]Настройка'!$C$45:$Q$58</definedName>
    <definedName name="TableVPRMoney">'[1]Настройка'!$C$45:$K$58</definedName>
    <definedName name="_xlnm.Print_Titles" localSheetId="1">'Связки_МЖ'!$1:$5</definedName>
    <definedName name="_xlnm.Print_Titles" localSheetId="0">'Связки_ММ'!$1:$5</definedName>
    <definedName name="Пол">'[1]Настройка'!$F$117:$F$118</definedName>
    <definedName name="Разряды">'[1]Настройка'!$C$118:$C$129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<sst xmlns="http://schemas.openxmlformats.org/spreadsheetml/2006/main" count="57" uniqueCount="40">
  <si>
    <t>№ п/п</t>
  </si>
  <si>
    <t>Состав связки</t>
  </si>
  <si>
    <t>Прохождение дистанции
(штрафные баллы и снятия с этапов)</t>
  </si>
  <si>
    <t>Результат</t>
  </si>
  <si>
    <t>Время на дистанции</t>
  </si>
  <si>
    <t>Место</t>
  </si>
  <si>
    <t>% от результата победителя</t>
  </si>
  <si>
    <t>Чемпионат Санкт-Петербурга по спортивному туризму</t>
  </si>
  <si>
    <t>Очки в зачет субъекта РФ</t>
  </si>
  <si>
    <t xml:space="preserve">Этап 1. </t>
  </si>
  <si>
    <t xml:space="preserve">Этап 2.  </t>
  </si>
  <si>
    <t xml:space="preserve">Этап 3.  </t>
  </si>
  <si>
    <t xml:space="preserve">Этап 4. </t>
  </si>
  <si>
    <t>20 апреля 2014 года</t>
  </si>
  <si>
    <t>баллы за время</t>
  </si>
  <si>
    <t>Стартовый номер связки</t>
  </si>
  <si>
    <t xml:space="preserve">сумма штрафных баллов </t>
  </si>
  <si>
    <t xml:space="preserve">Сумма штрафных баллов </t>
  </si>
  <si>
    <t>балла за время</t>
  </si>
  <si>
    <t>Сумма баллов</t>
  </si>
  <si>
    <t>Предварительный протокол соревнований
в дисциплине: "дистанция - горная - связка" 5 класса, код ВРВС 08402238811Я
"мужчины/мужчины"
МУЖСКИЕ СВЯЗКИ</t>
  </si>
  <si>
    <t>Венедиктов Денис Владимирович
Мурин Евгений Григорьевич</t>
  </si>
  <si>
    <t>Колтунов Игорь Сергеевич
Колтунов Олег Сергеевич</t>
  </si>
  <si>
    <t>Кузнецов Сергей Андреевич
Подопригора Иван Александрович</t>
  </si>
  <si>
    <t>Кузнецов Алексей Владимирович
Румянцев Михаил Николаевич</t>
  </si>
  <si>
    <t>Кузнецов Алексей Ростиславович
Кузнецов Владимир Евгеньевич</t>
  </si>
  <si>
    <t>Бобков Андрей Александрович
Пынник Сергей Александрович</t>
  </si>
  <si>
    <t>Гаврилов Андрей Игоревич
Федоров Денис Сергеевич</t>
  </si>
  <si>
    <t>Илюхин Сергей Сергеевич
Керов Андрей Сергеевич</t>
  </si>
  <si>
    <t>Паланджян Давид Ашотович
Коршиков Павел Алексеевич</t>
  </si>
  <si>
    <t>Предварительный протокол соревнований
в дисциплине: "дистанция - горная - связка" 5 класса, код ВРВС 08402238811Я
"мужчины/женщины"
СМЕШАННЫЕ СВЯЗКИ</t>
  </si>
  <si>
    <t>Чмирев Алексей Александрович
Логинова Людмила Анатольевна</t>
  </si>
  <si>
    <t>Грибанов Александр Сергеевич
Железная Евгения Сергеевна</t>
  </si>
  <si>
    <t>Соловьев Владимир Александрович
Васильева Маргарита Олеговна</t>
  </si>
  <si>
    <t>Гладков Александр Николаевич
Семенова Татьяна Георгиевна</t>
  </si>
  <si>
    <t>Зиновьева Ирина Викторовна
Порофиев Константин Александрович</t>
  </si>
  <si>
    <t>Чертков Евгений Дмитриевич
Иванченко Мария Станиславовна</t>
  </si>
  <si>
    <t>Бызова Софья Олеговна
Стародубцев Игорь Вячеславович</t>
  </si>
  <si>
    <t>Петрова Анна Евгеньевна
Шаробайко Антон Владимирович</t>
  </si>
  <si>
    <t>Ленинградская область, Выборгский район, Пальцевские скалы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</si>
</sst>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3" applyFont="1" applyFill="1" applyAlignment="1">
      <alignment horizontal="left"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45" fontId="3" fillId="0" borderId="0" xfId="53" applyNumberFormat="1" applyFont="1" applyFill="1" applyAlignment="1">
      <alignment vertical="center"/>
      <protection/>
    </xf>
    <xf numFmtId="164" fontId="0" fillId="0" borderId="0" xfId="53" applyNumberFormat="1" applyFont="1" applyFill="1" applyAlignment="1">
      <alignment horizontal="center" vertical="center"/>
      <protection/>
    </xf>
    <xf numFmtId="0" fontId="4" fillId="0" borderId="0" xfId="53" applyNumberFormat="1" applyFont="1" applyFill="1" applyAlignment="1">
      <alignment vertical="center"/>
      <protection/>
    </xf>
    <xf numFmtId="0" fontId="3" fillId="0" borderId="0" xfId="53" applyFont="1" applyFill="1" applyAlignment="1">
      <alignment vertical="center" wrapText="1"/>
      <protection/>
    </xf>
    <xf numFmtId="164" fontId="7" fillId="0" borderId="10" xfId="53" applyNumberFormat="1" applyFont="1" applyFill="1" applyBorder="1" applyAlignment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textRotation="90" wrapText="1"/>
      <protection/>
    </xf>
    <xf numFmtId="0" fontId="6" fillId="0" borderId="12" xfId="53" applyNumberFormat="1" applyFont="1" applyFill="1" applyBorder="1" applyAlignment="1">
      <alignment horizontal="center" vertical="center" textRotation="90" wrapText="1"/>
      <protection/>
    </xf>
    <xf numFmtId="0" fontId="7" fillId="0" borderId="13" xfId="53" applyFont="1" applyFill="1" applyBorder="1" applyAlignment="1">
      <alignment horizontal="center" vertical="center" textRotation="90" wrapText="1"/>
      <protection/>
    </xf>
    <xf numFmtId="0" fontId="0" fillId="0" borderId="14" xfId="53" applyFont="1" applyFill="1" applyBorder="1" applyAlignment="1">
      <alignment horizontal="center" vertical="center"/>
      <protection/>
    </xf>
    <xf numFmtId="164" fontId="0" fillId="0" borderId="14" xfId="53" applyNumberFormat="1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>
      <alignment horizontal="center" vertical="center"/>
      <protection/>
    </xf>
    <xf numFmtId="10" fontId="4" fillId="0" borderId="16" xfId="53" applyNumberFormat="1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4" fillId="0" borderId="18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 textRotation="90" wrapText="1"/>
      <protection locked="0"/>
    </xf>
    <xf numFmtId="0" fontId="3" fillId="0" borderId="13" xfId="53" applyFont="1" applyFill="1" applyBorder="1" applyAlignment="1" applyProtection="1">
      <alignment horizontal="center" vertical="center" textRotation="90" wrapText="1"/>
      <protection locked="0"/>
    </xf>
    <xf numFmtId="0" fontId="9" fillId="0" borderId="19" xfId="59" applyNumberFormat="1" applyFont="1" applyFill="1" applyBorder="1" applyAlignment="1">
      <alignment vertical="center" wrapText="1"/>
      <protection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16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/>
      <protection locked="0"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164" fontId="7" fillId="0" borderId="22" xfId="53" applyNumberFormat="1" applyFont="1" applyFill="1" applyBorder="1" applyAlignment="1">
      <alignment horizontal="center" vertical="center" textRotation="90" wrapText="1"/>
      <protection/>
    </xf>
    <xf numFmtId="0" fontId="28" fillId="0" borderId="19" xfId="59" applyNumberFormat="1" applyFont="1" applyFill="1" applyBorder="1" applyAlignment="1">
      <alignment horizontal="center" vertical="center"/>
      <protection/>
    </xf>
    <xf numFmtId="0" fontId="9" fillId="0" borderId="19" xfId="59" applyNumberFormat="1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/>
      <protection/>
    </xf>
    <xf numFmtId="0" fontId="0" fillId="0" borderId="25" xfId="53" applyFont="1" applyFill="1" applyBorder="1" applyAlignment="1">
      <alignment horizontal="center" vertical="center"/>
      <protection/>
    </xf>
    <xf numFmtId="0" fontId="4" fillId="0" borderId="26" xfId="53" applyFont="1" applyFill="1" applyBorder="1" applyAlignment="1">
      <alignment horizontal="center" vertical="center" textRotation="90" wrapText="1"/>
      <protection/>
    </xf>
    <xf numFmtId="2" fontId="4" fillId="0" borderId="27" xfId="53" applyNumberFormat="1" applyFont="1" applyFill="1" applyBorder="1" applyAlignment="1">
      <alignment horizontal="center" vertical="center" wrapText="1"/>
      <protection/>
    </xf>
    <xf numFmtId="0" fontId="3" fillId="0" borderId="28" xfId="53" applyFont="1" applyFill="1" applyBorder="1" applyAlignment="1" applyProtection="1">
      <alignment horizontal="center" vertical="center" textRotation="90" wrapText="1"/>
      <protection locked="0"/>
    </xf>
    <xf numFmtId="0" fontId="3" fillId="0" borderId="29" xfId="53" applyFont="1" applyFill="1" applyBorder="1" applyAlignment="1" applyProtection="1">
      <alignment horizontal="center" vertical="center" textRotation="90" wrapText="1"/>
      <protection locked="0"/>
    </xf>
    <xf numFmtId="0" fontId="4" fillId="0" borderId="30" xfId="53" applyFont="1" applyFill="1" applyBorder="1" applyAlignment="1">
      <alignment horizontal="center" vertical="center" textRotation="90" wrapText="1"/>
      <protection/>
    </xf>
    <xf numFmtId="0" fontId="6" fillId="0" borderId="31" xfId="53" applyNumberFormat="1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164" fontId="10" fillId="0" borderId="10" xfId="53" applyNumberFormat="1" applyFont="1" applyFill="1" applyBorder="1" applyAlignment="1">
      <alignment horizontal="center" vertical="center" textRotation="90" wrapText="1"/>
      <protection/>
    </xf>
    <xf numFmtId="0" fontId="4" fillId="0" borderId="32" xfId="53" applyFont="1" applyFill="1" applyBorder="1" applyAlignment="1">
      <alignment horizontal="center" vertical="center" textRotation="90"/>
      <protection/>
    </xf>
    <xf numFmtId="0" fontId="8" fillId="0" borderId="33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7" fillId="0" borderId="36" xfId="53" applyFont="1" applyFill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textRotation="90" wrapText="1"/>
      <protection/>
    </xf>
    <xf numFmtId="0" fontId="7" fillId="0" borderId="38" xfId="53" applyFont="1" applyFill="1" applyBorder="1" applyAlignment="1">
      <alignment horizontal="center" vertical="center" textRotation="90" wrapText="1"/>
      <protection/>
    </xf>
    <xf numFmtId="0" fontId="7" fillId="0" borderId="39" xfId="53" applyFont="1" applyFill="1" applyBorder="1" applyAlignment="1">
      <alignment horizontal="center" vertical="center" textRotation="90" wrapText="1"/>
      <protection/>
    </xf>
    <xf numFmtId="0" fontId="7" fillId="0" borderId="40" xfId="53" applyFont="1" applyFill="1" applyBorder="1" applyAlignment="1">
      <alignment horizontal="center" vertical="center" textRotation="90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2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5" fillId="0" borderId="42" xfId="53" applyFont="1" applyFill="1" applyBorder="1" applyAlignment="1">
      <alignment horizontal="center" vertical="center" wrapText="1"/>
      <protection/>
    </xf>
    <xf numFmtId="0" fontId="2" fillId="0" borderId="43" xfId="53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_Данные связка 2 эт." xfId="58"/>
    <cellStyle name="Обычный 3" xfId="59"/>
    <cellStyle name="Обычный 3 2" xfId="60"/>
    <cellStyle name="Обычный 3 3" xfId="61"/>
    <cellStyle name="Обычный 3 4" xfId="62"/>
    <cellStyle name="Обычный 3 5" xfId="63"/>
    <cellStyle name="Обычный 3_5 класс Сквоз ЛК и РЕГ" xfId="64"/>
    <cellStyle name="Обычный 4" xfId="65"/>
    <cellStyle name="Обычный 4 2" xfId="66"/>
    <cellStyle name="Обычный 5" xfId="67"/>
    <cellStyle name="Обычный 6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plimit.ru/users/66/&#1041;&#1040;&#1047;&#1040;%20&#1083;&#1099;&#1078;&#1085;&#1072;&#1103;%203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Санкт-Петербургская региональная общественная студенческая 
физкультурно-спортивная организация «БУРЕВЕСТНИК»</v>
          </cell>
        </row>
        <row r="26">
          <cell r="C26" t="str">
            <v>Чемпионат Санкт-Петербурга по спортивному туризму</v>
          </cell>
        </row>
        <row r="27">
          <cell r="C27" t="str">
            <v>14 - 16 февраля 2014 года</v>
          </cell>
        </row>
        <row r="28">
          <cell r="C28" t="str">
            <v>Ленинградская область, Всеволожский район</v>
          </cell>
        </row>
        <row r="30">
          <cell r="C30" t="str">
            <v>Т.Ю. Тарасеня, ССВК, г. Санкт-Петербург</v>
          </cell>
        </row>
        <row r="31">
          <cell r="C31" t="str">
            <v>Д.Ю. Тарасеня, СС1К, г. Санкт-Петербург</v>
          </cell>
        </row>
        <row r="32">
          <cell r="C32" t="str">
            <v>Л.Г. Рубис, ССВК, г. Санкт-Петербург</v>
          </cell>
        </row>
        <row r="33">
          <cell r="C33" t="str">
            <v>, г.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</v>
          </cell>
          <cell r="F47" t="str">
            <v>ДЕВОЧКИ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</v>
          </cell>
          <cell r="F48" t="str">
            <v>ДЕВОЧКИ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I51">
            <v>200</v>
          </cell>
          <cell r="J51">
            <v>200</v>
          </cell>
          <cell r="K51">
            <v>200</v>
          </cell>
          <cell r="M51">
            <v>10</v>
          </cell>
          <cell r="N51">
            <v>15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P52">
            <v>3</v>
          </cell>
          <cell r="Q52">
            <v>1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</v>
          </cell>
          <cell r="F53" t="str">
            <v>ДЕВУШКИ</v>
          </cell>
          <cell r="P53">
            <v>3</v>
          </cell>
          <cell r="Q53">
            <v>1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I54">
            <v>250</v>
          </cell>
          <cell r="J54">
            <v>250</v>
          </cell>
          <cell r="K54">
            <v>250</v>
          </cell>
          <cell r="M54">
            <v>16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I55">
            <v>250</v>
          </cell>
          <cell r="J55">
            <v>250</v>
          </cell>
          <cell r="K55">
            <v>250</v>
          </cell>
          <cell r="M55">
            <v>13</v>
          </cell>
          <cell r="P55">
            <v>3</v>
          </cell>
          <cell r="Q55">
            <v>1</v>
          </cell>
        </row>
        <row r="56">
          <cell r="C56" t="str">
            <v>МЖ_4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Q56">
            <v>0</v>
          </cell>
        </row>
        <row r="57">
          <cell r="Q57">
            <v>0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0.1</v>
          </cell>
          <cell r="I119" t="str">
            <v>0840171811Я</v>
          </cell>
        </row>
        <row r="120">
          <cell r="C120" t="str">
            <v>2ю</v>
          </cell>
          <cell r="D120">
            <v>0.3</v>
          </cell>
          <cell r="I120" t="str">
            <v>0840181811Я</v>
          </cell>
        </row>
        <row r="121">
          <cell r="C121" t="str">
            <v>1ю</v>
          </cell>
          <cell r="D121">
            <v>1</v>
          </cell>
          <cell r="I121" t="str">
            <v>0840191811Я</v>
          </cell>
        </row>
        <row r="122">
          <cell r="C122" t="str">
            <v>III</v>
          </cell>
          <cell r="D122">
            <v>1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3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10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30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100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1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3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10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34</v>
          </cell>
          <cell r="B2" t="str">
            <v>ГБОУ СОШ № 456</v>
          </cell>
          <cell r="C2" t="str">
            <v>Санкт-Петербург, Колпинский район</v>
          </cell>
          <cell r="D2" t="str">
            <v>Осипова Олеся Викторовна</v>
          </cell>
          <cell r="E2" t="str">
            <v>3.4</v>
          </cell>
          <cell r="F2">
            <v>4</v>
          </cell>
          <cell r="G2">
            <v>34</v>
          </cell>
          <cell r="H2" t="str">
            <v>Лахманов Алексей</v>
          </cell>
          <cell r="I2">
            <v>1984</v>
          </cell>
          <cell r="J2" t="str">
            <v>II</v>
          </cell>
          <cell r="K2" t="str">
            <v>м</v>
          </cell>
          <cell r="L2" t="str">
            <v>МЖ_4</v>
          </cell>
          <cell r="N2">
            <v>1</v>
          </cell>
          <cell r="O2" t="str">
            <v>см 2</v>
          </cell>
          <cell r="P2">
            <v>1</v>
          </cell>
          <cell r="Q2">
            <v>3</v>
          </cell>
          <cell r="R2">
            <v>1984</v>
          </cell>
          <cell r="U2">
            <v>750</v>
          </cell>
        </row>
        <row r="3">
          <cell r="A3">
            <v>23</v>
          </cell>
          <cell r="B3" t="str">
            <v>ДДЮТ Выборгского района</v>
          </cell>
          <cell r="C3" t="str">
            <v>Санкт-Петербург-2</v>
          </cell>
          <cell r="D3" t="str">
            <v>Поташева Татьяна Валентиновна</v>
          </cell>
          <cell r="E3" t="str">
            <v>2.3</v>
          </cell>
          <cell r="F3">
            <v>3</v>
          </cell>
          <cell r="G3">
            <v>23</v>
          </cell>
          <cell r="H3" t="str">
            <v>Яковлев Максим</v>
          </cell>
          <cell r="I3">
            <v>1998</v>
          </cell>
          <cell r="J3" t="str">
            <v>I</v>
          </cell>
          <cell r="K3" t="str">
            <v>м</v>
          </cell>
          <cell r="L3" t="str">
            <v>МЖ_4</v>
          </cell>
          <cell r="N3">
            <v>1</v>
          </cell>
          <cell r="O3" t="str">
            <v>м</v>
          </cell>
          <cell r="P3">
            <v>1</v>
          </cell>
          <cell r="Q3">
            <v>10</v>
          </cell>
          <cell r="R3">
            <v>1998</v>
          </cell>
          <cell r="U3">
            <v>750</v>
          </cell>
        </row>
        <row r="4">
          <cell r="A4">
            <v>24</v>
          </cell>
          <cell r="B4" t="str">
            <v>ДДЮТ Выборгского района</v>
          </cell>
          <cell r="C4" t="str">
            <v>Санкт-Петербург-2</v>
          </cell>
          <cell r="D4" t="str">
            <v>Поташева Татьяна Валентиновна</v>
          </cell>
          <cell r="E4" t="str">
            <v>2.4</v>
          </cell>
          <cell r="F4">
            <v>4</v>
          </cell>
          <cell r="G4">
            <v>24</v>
          </cell>
          <cell r="H4" t="str">
            <v>Струков Павел</v>
          </cell>
          <cell r="I4">
            <v>1996</v>
          </cell>
          <cell r="J4" t="str">
            <v>КМС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>м</v>
          </cell>
          <cell r="P4">
            <v>1</v>
          </cell>
          <cell r="Q4">
            <v>30</v>
          </cell>
          <cell r="R4">
            <v>1996</v>
          </cell>
          <cell r="U4">
            <v>750</v>
          </cell>
        </row>
        <row r="5">
          <cell r="A5">
            <v>21</v>
          </cell>
          <cell r="B5" t="str">
            <v>ДДЮТ Выборгского района</v>
          </cell>
          <cell r="C5" t="str">
            <v>Санкт-Петербург-2</v>
          </cell>
          <cell r="D5" t="str">
            <v>Поташева Татьяна Валентиновна</v>
          </cell>
          <cell r="E5" t="str">
            <v>2.1</v>
          </cell>
          <cell r="F5">
            <v>1</v>
          </cell>
          <cell r="G5">
            <v>21</v>
          </cell>
          <cell r="H5" t="str">
            <v>Аверина Анастасия</v>
          </cell>
          <cell r="I5">
            <v>1996</v>
          </cell>
          <cell r="J5" t="str">
            <v>I</v>
          </cell>
          <cell r="K5" t="str">
            <v>ж</v>
          </cell>
          <cell r="L5" t="str">
            <v>МЖ_4</v>
          </cell>
          <cell r="N5">
            <v>1</v>
          </cell>
          <cell r="O5" t="str">
            <v>см</v>
          </cell>
          <cell r="P5">
            <v>1</v>
          </cell>
          <cell r="Q5">
            <v>10</v>
          </cell>
          <cell r="R5">
            <v>1996</v>
          </cell>
          <cell r="U5">
            <v>750</v>
          </cell>
        </row>
        <row r="6">
          <cell r="A6">
            <v>22</v>
          </cell>
          <cell r="B6" t="str">
            <v>ДДЮТ Выборгского района</v>
          </cell>
          <cell r="C6" t="str">
            <v>Санкт-Петербург-2</v>
          </cell>
          <cell r="D6" t="str">
            <v>Поташева Татьяна Валентиновна</v>
          </cell>
          <cell r="E6" t="str">
            <v>2.2</v>
          </cell>
          <cell r="F6">
            <v>2</v>
          </cell>
          <cell r="G6">
            <v>22</v>
          </cell>
          <cell r="H6" t="str">
            <v>Федоров Данил</v>
          </cell>
          <cell r="I6">
            <v>1997</v>
          </cell>
          <cell r="J6" t="str">
            <v>II</v>
          </cell>
          <cell r="K6" t="str">
            <v>м</v>
          </cell>
          <cell r="L6" t="str">
            <v>МЖ_4</v>
          </cell>
          <cell r="N6">
            <v>1</v>
          </cell>
          <cell r="O6" t="str">
            <v>см</v>
          </cell>
          <cell r="P6">
            <v>1</v>
          </cell>
          <cell r="Q6">
            <v>3</v>
          </cell>
          <cell r="R6">
            <v>1997</v>
          </cell>
          <cell r="U6">
            <v>750</v>
          </cell>
        </row>
        <row r="7">
          <cell r="A7">
            <v>41</v>
          </cell>
          <cell r="B7" t="str">
            <v>ДДЮТ и Э "Ювента"</v>
          </cell>
          <cell r="C7" t="str">
            <v>Ленинградская область, г. Сосновый Бор</v>
          </cell>
          <cell r="D7" t="str">
            <v>Назаренко Надежда Владимировна</v>
          </cell>
          <cell r="E7" t="str">
            <v>4.1</v>
          </cell>
          <cell r="F7">
            <v>1</v>
          </cell>
          <cell r="G7">
            <v>41</v>
          </cell>
          <cell r="H7" t="str">
            <v>Горшинин Максим</v>
          </cell>
          <cell r="I7">
            <v>1986</v>
          </cell>
          <cell r="J7" t="str">
            <v>КМС</v>
          </cell>
          <cell r="K7" t="str">
            <v>м</v>
          </cell>
          <cell r="L7" t="str">
            <v>МЖ_4</v>
          </cell>
          <cell r="N7">
            <v>1</v>
          </cell>
          <cell r="O7" t="str">
            <v>м</v>
          </cell>
          <cell r="Q7">
            <v>30</v>
          </cell>
          <cell r="R7">
            <v>1986</v>
          </cell>
          <cell r="U7">
            <v>500</v>
          </cell>
        </row>
        <row r="8">
          <cell r="A8">
            <v>42</v>
          </cell>
          <cell r="B8" t="str">
            <v>ДДЮТ и Э "Ювента"</v>
          </cell>
          <cell r="C8" t="str">
            <v>Ленинградская область, г. Сосновый Бор</v>
          </cell>
          <cell r="D8" t="str">
            <v>Назаренко Надежда Владимировна</v>
          </cell>
          <cell r="E8" t="str">
            <v>4.2</v>
          </cell>
          <cell r="F8">
            <v>2</v>
          </cell>
          <cell r="G8">
            <v>42</v>
          </cell>
          <cell r="H8" t="str">
            <v>Голощапов Кирилл</v>
          </cell>
          <cell r="I8" t="str">
            <v>2000</v>
          </cell>
          <cell r="J8" t="str">
            <v>II</v>
          </cell>
          <cell r="K8" t="str">
            <v>м</v>
          </cell>
          <cell r="L8" t="str">
            <v>МЖ_4</v>
          </cell>
          <cell r="N8">
            <v>1</v>
          </cell>
          <cell r="O8" t="str">
            <v>м</v>
          </cell>
          <cell r="Q8">
            <v>3</v>
          </cell>
          <cell r="R8">
            <v>2000</v>
          </cell>
          <cell r="U8">
            <v>500</v>
          </cell>
        </row>
        <row r="9">
          <cell r="A9">
            <v>101</v>
          </cell>
          <cell r="B9" t="str">
            <v>ДДЮТ Фрунзенского района</v>
          </cell>
          <cell r="C9" t="str">
            <v>Санкт-Петербург, Фрунзенский район - 1</v>
          </cell>
          <cell r="D9" t="str">
            <v>Травников Виктор Валерьевич</v>
          </cell>
          <cell r="E9" t="str">
            <v>10.1</v>
          </cell>
          <cell r="F9">
            <v>1</v>
          </cell>
          <cell r="G9">
            <v>101</v>
          </cell>
          <cell r="H9" t="str">
            <v>Иванов-Котов Сергей</v>
          </cell>
          <cell r="I9" t="str">
            <v>2000</v>
          </cell>
          <cell r="J9" t="str">
            <v>1ю</v>
          </cell>
          <cell r="K9" t="str">
            <v>м</v>
          </cell>
          <cell r="L9" t="str">
            <v>МЖ_4</v>
          </cell>
          <cell r="N9">
            <v>1</v>
          </cell>
          <cell r="O9" t="str">
            <v>м</v>
          </cell>
          <cell r="P9">
            <v>1</v>
          </cell>
          <cell r="Q9">
            <v>1</v>
          </cell>
          <cell r="R9">
            <v>2000</v>
          </cell>
          <cell r="U9">
            <v>750</v>
          </cell>
        </row>
        <row r="10">
          <cell r="A10">
            <v>131</v>
          </cell>
          <cell r="B10" t="str">
            <v>ДДЮТ Фрунзенского района-1</v>
          </cell>
          <cell r="C10" t="str">
            <v>Санкт-Петербург, Фрунзенский район-2</v>
          </cell>
          <cell r="D10" t="str">
            <v>Догадкина</v>
          </cell>
          <cell r="E10" t="str">
            <v>13.1</v>
          </cell>
          <cell r="F10">
            <v>1</v>
          </cell>
          <cell r="G10">
            <v>131</v>
          </cell>
          <cell r="H10" t="str">
            <v>Иванов-Котов </v>
          </cell>
          <cell r="I10" t="str">
            <v>2000</v>
          </cell>
          <cell r="J10" t="str">
            <v>1ю</v>
          </cell>
          <cell r="K10" t="str">
            <v>м</v>
          </cell>
          <cell r="L10" t="str">
            <v>МЖ_4</v>
          </cell>
          <cell r="N10">
            <v>1</v>
          </cell>
          <cell r="O10" t="str">
            <v/>
          </cell>
          <cell r="P10">
            <v>1</v>
          </cell>
          <cell r="Q10">
            <v>1</v>
          </cell>
          <cell r="R10">
            <v>2000</v>
          </cell>
          <cell r="U10">
            <v>500</v>
          </cell>
        </row>
        <row r="11">
          <cell r="A11">
            <v>11</v>
          </cell>
          <cell r="B11" t="str">
            <v>СДЮСШОР № 2 - 2</v>
          </cell>
          <cell r="C11" t="str">
            <v>Санкт-Петербург-1</v>
          </cell>
          <cell r="D11" t="str">
            <v>Самарина Евгения Андреевна</v>
          </cell>
          <cell r="E11" t="str">
            <v>1.1</v>
          </cell>
          <cell r="F11">
            <v>1</v>
          </cell>
          <cell r="G11">
            <v>11</v>
          </cell>
          <cell r="H11" t="str">
            <v>Кечик Наталья</v>
          </cell>
          <cell r="I11">
            <v>1994</v>
          </cell>
          <cell r="J11" t="str">
            <v>КМС</v>
          </cell>
          <cell r="K11" t="str">
            <v>ж</v>
          </cell>
          <cell r="L11" t="str">
            <v>МЖ_4</v>
          </cell>
          <cell r="N11">
            <v>1</v>
          </cell>
          <cell r="O11" t="str">
            <v>см 1</v>
          </cell>
          <cell r="P11">
            <v>1</v>
          </cell>
          <cell r="Q11">
            <v>30</v>
          </cell>
          <cell r="R11">
            <v>1994</v>
          </cell>
          <cell r="U11">
            <v>750</v>
          </cell>
        </row>
        <row r="12">
          <cell r="A12">
            <v>52</v>
          </cell>
          <cell r="B12" t="str">
            <v>СДЮСШОР № 2 (на базе ГБОУ СОШ № 312)</v>
          </cell>
          <cell r="C12" t="str">
            <v>Санкт-Петербург, Фрунзенский район</v>
          </cell>
          <cell r="D12" t="str">
            <v>Легкобыт Николай Владимирович</v>
          </cell>
          <cell r="E12" t="str">
            <v>5.2</v>
          </cell>
          <cell r="F12">
            <v>2</v>
          </cell>
          <cell r="G12">
            <v>52</v>
          </cell>
          <cell r="H12" t="str">
            <v>Подосенова Алиса</v>
          </cell>
          <cell r="I12">
            <v>1996</v>
          </cell>
          <cell r="J12" t="str">
            <v>I</v>
          </cell>
          <cell r="K12" t="str">
            <v>ж</v>
          </cell>
          <cell r="L12" t="str">
            <v>МЖ_4</v>
          </cell>
          <cell r="N12">
            <v>1</v>
          </cell>
          <cell r="O12" t="str">
            <v>см 1</v>
          </cell>
          <cell r="Q12">
            <v>10</v>
          </cell>
          <cell r="R12">
            <v>1996</v>
          </cell>
          <cell r="U12">
            <v>500</v>
          </cell>
        </row>
        <row r="13">
          <cell r="A13">
            <v>81</v>
          </cell>
          <cell r="B13" t="str">
            <v>СДЮСШОР № 2 (на базе ГБОУ СОШ № 339)</v>
          </cell>
          <cell r="C13" t="str">
            <v>Санкт-Петербург, Невский район</v>
          </cell>
          <cell r="D13" t="str">
            <v>Воробьев Валерий Анатольевич</v>
          </cell>
          <cell r="E13" t="str">
            <v>8.1</v>
          </cell>
          <cell r="F13">
            <v>1</v>
          </cell>
          <cell r="G13">
            <v>81</v>
          </cell>
          <cell r="H13" t="str">
            <v>Сокольский Григорий</v>
          </cell>
          <cell r="I13">
            <v>1995</v>
          </cell>
          <cell r="J13" t="str">
            <v>I</v>
          </cell>
          <cell r="K13" t="str">
            <v>м</v>
          </cell>
          <cell r="L13" t="str">
            <v>МЖ_4</v>
          </cell>
          <cell r="N13">
            <v>1</v>
          </cell>
          <cell r="O13" t="str">
            <v>м 1</v>
          </cell>
          <cell r="Q13">
            <v>10</v>
          </cell>
          <cell r="R13">
            <v>1995</v>
          </cell>
          <cell r="U13">
            <v>500</v>
          </cell>
        </row>
        <row r="14">
          <cell r="A14">
            <v>82</v>
          </cell>
          <cell r="B14" t="str">
            <v>СДЮСШОР № 2 (на базе ГБОУ СОШ № 339)</v>
          </cell>
          <cell r="C14" t="str">
            <v>Санкт-Петербург, Невский район</v>
          </cell>
          <cell r="D14" t="str">
            <v>Воробьев Валерий Анатольевич</v>
          </cell>
          <cell r="E14" t="str">
            <v>8.2</v>
          </cell>
          <cell r="F14">
            <v>2</v>
          </cell>
          <cell r="G14">
            <v>82</v>
          </cell>
          <cell r="H14" t="str">
            <v>Пынник Сергей</v>
          </cell>
          <cell r="I14">
            <v>1983</v>
          </cell>
          <cell r="J14" t="str">
            <v>I</v>
          </cell>
          <cell r="K14" t="str">
            <v>м</v>
          </cell>
          <cell r="L14" t="str">
            <v>МЖ_4</v>
          </cell>
          <cell r="N14">
            <v>1</v>
          </cell>
          <cell r="O14" t="str">
            <v>м 1</v>
          </cell>
          <cell r="Q14">
            <v>10</v>
          </cell>
          <cell r="R14">
            <v>1983</v>
          </cell>
          <cell r="U14">
            <v>500</v>
          </cell>
        </row>
        <row r="15">
          <cell r="A15">
            <v>121</v>
          </cell>
          <cell r="B15" t="str">
            <v>СДЮСШОР №2 (на базе ОУ№312)</v>
          </cell>
          <cell r="C15" t="str">
            <v>Санкт-Петербург, Фрунзенский район - 2</v>
          </cell>
          <cell r="D15" t="str">
            <v>Легкобыт Николай Владимирович</v>
          </cell>
          <cell r="E15" t="str">
            <v>12.1</v>
          </cell>
          <cell r="F15">
            <v>1</v>
          </cell>
          <cell r="G15">
            <v>121</v>
          </cell>
          <cell r="H15" t="str">
            <v>Бузечкин Сергей</v>
          </cell>
          <cell r="I15" t="str">
            <v>2000</v>
          </cell>
          <cell r="J15" t="str">
            <v>II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/>
          </cell>
          <cell r="P15" t="str">
            <v> </v>
          </cell>
          <cell r="Q15">
            <v>3</v>
          </cell>
          <cell r="R15">
            <v>2000</v>
          </cell>
          <cell r="U15">
            <v>500</v>
          </cell>
        </row>
        <row r="16">
          <cell r="A16">
            <v>61</v>
          </cell>
          <cell r="B16" t="str">
            <v>СК "Муравейник" ДДТ Калининского района</v>
          </cell>
          <cell r="C16" t="str">
            <v>Санкт-Петербург, Калининский район</v>
          </cell>
          <cell r="D16" t="str">
            <v>Комарова Инна Николаевна</v>
          </cell>
          <cell r="E16" t="str">
            <v>6.1</v>
          </cell>
          <cell r="F16">
            <v>1</v>
          </cell>
          <cell r="G16">
            <v>61</v>
          </cell>
          <cell r="H16" t="str">
            <v>Горев Димитрий</v>
          </cell>
          <cell r="I16">
            <v>1996</v>
          </cell>
          <cell r="J16" t="str">
            <v>I</v>
          </cell>
          <cell r="K16" t="str">
            <v>м</v>
          </cell>
          <cell r="L16" t="str">
            <v>МЖ_4</v>
          </cell>
          <cell r="N16">
            <v>1</v>
          </cell>
          <cell r="O16" t="str">
            <v>м 1</v>
          </cell>
          <cell r="Q16">
            <v>10</v>
          </cell>
          <cell r="R16">
            <v>1996</v>
          </cell>
          <cell r="U16">
            <v>500</v>
          </cell>
        </row>
        <row r="17">
          <cell r="A17">
            <v>62</v>
          </cell>
          <cell r="B17" t="str">
            <v>СК "Муравейник" ДДТ Калининского района</v>
          </cell>
          <cell r="C17" t="str">
            <v>Санкт-Петербург, Калининский район</v>
          </cell>
          <cell r="D17" t="str">
            <v>Комарова Инна Николаевна</v>
          </cell>
          <cell r="E17" t="str">
            <v>6.2</v>
          </cell>
          <cell r="F17">
            <v>2</v>
          </cell>
          <cell r="G17">
            <v>62</v>
          </cell>
          <cell r="H17" t="str">
            <v>Горев Даниил</v>
          </cell>
          <cell r="I17">
            <v>1995</v>
          </cell>
          <cell r="J17" t="str">
            <v>I</v>
          </cell>
          <cell r="K17" t="str">
            <v>м</v>
          </cell>
          <cell r="L17" t="str">
            <v>МЖ_4</v>
          </cell>
          <cell r="N17">
            <v>1</v>
          </cell>
          <cell r="O17" t="str">
            <v>м 1</v>
          </cell>
          <cell r="Q17">
            <v>10</v>
          </cell>
          <cell r="R17">
            <v>1995</v>
          </cell>
          <cell r="U17">
            <v>500</v>
          </cell>
        </row>
        <row r="18">
          <cell r="A18">
            <v>91</v>
          </cell>
          <cell r="B18" t="str">
            <v>ТК "Скиф" -1</v>
          </cell>
          <cell r="C18" t="str">
            <v>Санкт-Петербург, Приморский район</v>
          </cell>
          <cell r="D18" t="str">
            <v>Бабичев Виктор Александрович</v>
          </cell>
          <cell r="E18" t="str">
            <v>9.1</v>
          </cell>
          <cell r="F18">
            <v>1</v>
          </cell>
          <cell r="G18">
            <v>91</v>
          </cell>
          <cell r="H18" t="str">
            <v>Бадилов Стефан</v>
          </cell>
          <cell r="I18">
            <v>1995</v>
          </cell>
          <cell r="J18" t="str">
            <v>I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>м</v>
          </cell>
          <cell r="Q18">
            <v>10</v>
          </cell>
          <cell r="R18">
            <v>1995</v>
          </cell>
          <cell r="U18">
            <v>500</v>
          </cell>
        </row>
        <row r="19">
          <cell r="A19">
            <v>92</v>
          </cell>
          <cell r="B19" t="str">
            <v>ТК "Скиф" -1</v>
          </cell>
          <cell r="C19" t="str">
            <v>Санкт-Петербург, Приморский район</v>
          </cell>
          <cell r="D19" t="str">
            <v>Бабичев Виктор Александрович</v>
          </cell>
          <cell r="E19" t="str">
            <v>9.2</v>
          </cell>
          <cell r="F19">
            <v>2</v>
          </cell>
          <cell r="G19">
            <v>92</v>
          </cell>
          <cell r="H19" t="str">
            <v>Бугаев Сергей</v>
          </cell>
          <cell r="I19">
            <v>1996</v>
          </cell>
          <cell r="J19" t="str">
            <v>I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</v>
          </cell>
          <cell r="Q19">
            <v>10</v>
          </cell>
          <cell r="R19">
            <v>1996</v>
          </cell>
          <cell r="U19">
            <v>500</v>
          </cell>
        </row>
        <row r="20">
          <cell r="A20">
            <v>91</v>
          </cell>
          <cell r="B20" t="str">
            <v>ТК "Скиф" -1</v>
          </cell>
          <cell r="C20" t="str">
            <v>Санкт-Петербург, Приморский район</v>
          </cell>
          <cell r="D20" t="str">
            <v>Бабичев Виктор Александрович</v>
          </cell>
          <cell r="E20" t="str">
            <v>9.1</v>
          </cell>
          <cell r="F20">
            <v>1</v>
          </cell>
          <cell r="G20">
            <v>91</v>
          </cell>
          <cell r="H20" t="str">
            <v>Милов Степан</v>
          </cell>
          <cell r="I20">
            <v>1994</v>
          </cell>
          <cell r="J20" t="str">
            <v>I</v>
          </cell>
          <cell r="K20" t="str">
            <v>м</v>
          </cell>
          <cell r="L20" t="str">
            <v>МЖ_4</v>
          </cell>
          <cell r="N20">
            <v>1</v>
          </cell>
          <cell r="O20" t="str">
            <v>см</v>
          </cell>
          <cell r="Q20">
            <v>10</v>
          </cell>
          <cell r="R20">
            <v>1994</v>
          </cell>
          <cell r="U20">
            <v>500</v>
          </cell>
        </row>
        <row r="21">
          <cell r="A21">
            <v>92</v>
          </cell>
          <cell r="B21" t="str">
            <v>ТК "Скиф" -1</v>
          </cell>
          <cell r="C21" t="str">
            <v>Санкт-Петербург, Приморский район</v>
          </cell>
          <cell r="D21" t="str">
            <v>Бабичев Виктор Александрович</v>
          </cell>
          <cell r="E21" t="str">
            <v>9.2</v>
          </cell>
          <cell r="F21">
            <v>2</v>
          </cell>
          <cell r="G21">
            <v>92</v>
          </cell>
          <cell r="H21" t="str">
            <v>Борозняк Людмила</v>
          </cell>
          <cell r="I21">
            <v>1994</v>
          </cell>
          <cell r="J21" t="str">
            <v>I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см</v>
          </cell>
          <cell r="Q21">
            <v>10</v>
          </cell>
          <cell r="R21">
            <v>1994</v>
          </cell>
          <cell r="U21">
            <v>500</v>
          </cell>
        </row>
        <row r="22">
          <cell r="A22">
            <v>111</v>
          </cell>
          <cell r="B22" t="str">
            <v>Ювента</v>
          </cell>
          <cell r="C22" t="str">
            <v>Ленинградская область, г. Сосновый Бор</v>
          </cell>
          <cell r="D22" t="str">
            <v>Сухарева Вера Петровна</v>
          </cell>
          <cell r="E22" t="str">
            <v>11.1</v>
          </cell>
          <cell r="F22">
            <v>1</v>
          </cell>
          <cell r="G22">
            <v>111</v>
          </cell>
          <cell r="H22" t="str">
            <v>Кисилёв Константин</v>
          </cell>
          <cell r="I22" t="str">
            <v>1998</v>
          </cell>
          <cell r="J22" t="str">
            <v>III</v>
          </cell>
          <cell r="K22" t="str">
            <v>м</v>
          </cell>
          <cell r="L22" t="str">
            <v>МЖ_4</v>
          </cell>
          <cell r="N22">
            <v>1</v>
          </cell>
          <cell r="O22" t="str">
            <v>м</v>
          </cell>
          <cell r="P22">
            <v>1</v>
          </cell>
          <cell r="Q22">
            <v>1</v>
          </cell>
          <cell r="R22">
            <v>1998</v>
          </cell>
          <cell r="U22">
            <v>750</v>
          </cell>
          <cell r="V22" t="str">
            <v>да</v>
          </cell>
        </row>
        <row r="23">
          <cell r="A23">
            <v>31</v>
          </cell>
          <cell r="B23" t="str">
            <v>ГБОУ СОШ № 456</v>
          </cell>
          <cell r="C23" t="str">
            <v>Санкт-Петербург, Колпинский район</v>
          </cell>
          <cell r="D23" t="str">
            <v>Осипова Олеся Викторовна</v>
          </cell>
          <cell r="E23" t="str">
            <v>3.1</v>
          </cell>
          <cell r="F23">
            <v>1</v>
          </cell>
          <cell r="G23">
            <v>31</v>
          </cell>
          <cell r="H23" t="str">
            <v>Дрюкова Виктория</v>
          </cell>
          <cell r="I23">
            <v>1991</v>
          </cell>
          <cell r="J23" t="str">
            <v>II</v>
          </cell>
          <cell r="K23" t="str">
            <v>ж</v>
          </cell>
          <cell r="L23" t="str">
            <v>МЖ_4</v>
          </cell>
          <cell r="N23">
            <v>2</v>
          </cell>
          <cell r="O23" t="str">
            <v>см 1</v>
          </cell>
          <cell r="P23">
            <v>1</v>
          </cell>
          <cell r="Q23">
            <v>3</v>
          </cell>
          <cell r="R23">
            <v>1991</v>
          </cell>
          <cell r="U23">
            <v>750</v>
          </cell>
        </row>
        <row r="24">
          <cell r="A24">
            <v>102</v>
          </cell>
          <cell r="B24" t="str">
            <v>ДДЮТ Фрунзенского района</v>
          </cell>
          <cell r="C24" t="str">
            <v>Санкт-Петербург, Фрунзенский район - 1</v>
          </cell>
          <cell r="D24" t="str">
            <v>Травников Виктор Валерьевич</v>
          </cell>
          <cell r="E24" t="str">
            <v>10.2</v>
          </cell>
          <cell r="F24">
            <v>2</v>
          </cell>
          <cell r="G24">
            <v>102</v>
          </cell>
          <cell r="H24" t="str">
            <v>Глазунова Кристина</v>
          </cell>
          <cell r="I24" t="str">
            <v>1997</v>
          </cell>
          <cell r="J24" t="str">
            <v>I</v>
          </cell>
          <cell r="K24" t="str">
            <v>ж</v>
          </cell>
          <cell r="L24" t="str">
            <v>МЖ_4</v>
          </cell>
          <cell r="N24">
            <v>2</v>
          </cell>
          <cell r="O24" t="str">
            <v>ж</v>
          </cell>
          <cell r="P24">
            <v>1</v>
          </cell>
          <cell r="Q24">
            <v>10</v>
          </cell>
          <cell r="R24">
            <v>1997</v>
          </cell>
          <cell r="U24">
            <v>750</v>
          </cell>
        </row>
        <row r="25">
          <cell r="A25">
            <v>132</v>
          </cell>
          <cell r="B25" t="str">
            <v>ДДЮТ Фрунзенского района-1</v>
          </cell>
          <cell r="C25" t="str">
            <v>Санкт-Петербург, Фрунзенский район-2</v>
          </cell>
          <cell r="D25" t="str">
            <v>Догадкина</v>
          </cell>
          <cell r="E25" t="str">
            <v>13.2</v>
          </cell>
          <cell r="F25">
            <v>2</v>
          </cell>
          <cell r="G25">
            <v>132</v>
          </cell>
          <cell r="H25" t="str">
            <v>Глазунова </v>
          </cell>
          <cell r="I25">
            <v>1998</v>
          </cell>
          <cell r="J25" t="str">
            <v>2ю</v>
          </cell>
          <cell r="K25" t="str">
            <v>ж</v>
          </cell>
          <cell r="L25" t="str">
            <v>МЖ_4</v>
          </cell>
          <cell r="N25">
            <v>2</v>
          </cell>
          <cell r="O25" t="str">
            <v/>
          </cell>
          <cell r="Q25">
            <v>0.3</v>
          </cell>
          <cell r="R25">
            <v>1998</v>
          </cell>
          <cell r="U25">
            <v>250</v>
          </cell>
        </row>
        <row r="26">
          <cell r="A26">
            <v>12</v>
          </cell>
          <cell r="B26" t="str">
            <v>СДЮСШОР № 2 - 2</v>
          </cell>
          <cell r="C26" t="str">
            <v>Санкт-Петербург-1</v>
          </cell>
          <cell r="D26" t="str">
            <v>Самарина Евгения Андреевна</v>
          </cell>
          <cell r="E26" t="str">
            <v>1.2</v>
          </cell>
          <cell r="F26">
            <v>2</v>
          </cell>
          <cell r="G26">
            <v>12</v>
          </cell>
          <cell r="H26" t="str">
            <v>Иванов Артём</v>
          </cell>
          <cell r="I26">
            <v>1995</v>
          </cell>
          <cell r="J26" t="str">
            <v>КМС</v>
          </cell>
          <cell r="K26" t="str">
            <v>м</v>
          </cell>
          <cell r="L26" t="str">
            <v>МЖ_4</v>
          </cell>
          <cell r="N26">
            <v>2</v>
          </cell>
          <cell r="O26" t="str">
            <v>см 1</v>
          </cell>
          <cell r="P26">
            <v>1</v>
          </cell>
          <cell r="Q26">
            <v>30</v>
          </cell>
          <cell r="R26">
            <v>1995</v>
          </cell>
          <cell r="U26">
            <v>750</v>
          </cell>
        </row>
        <row r="27">
          <cell r="A27">
            <v>51</v>
          </cell>
          <cell r="B27" t="str">
            <v>СДЮСШОР № 2 (на базе ГБОУ СОШ № 312)</v>
          </cell>
          <cell r="C27" t="str">
            <v>Санкт-Петербург, Фрунзенский район</v>
          </cell>
          <cell r="D27" t="str">
            <v>Легкобыт Николай Владимирович</v>
          </cell>
          <cell r="E27" t="str">
            <v>5.1</v>
          </cell>
          <cell r="F27">
            <v>1</v>
          </cell>
          <cell r="G27">
            <v>51</v>
          </cell>
          <cell r="H27" t="str">
            <v>Краснов Виталий</v>
          </cell>
          <cell r="I27">
            <v>1994</v>
          </cell>
          <cell r="J27" t="str">
            <v>I</v>
          </cell>
          <cell r="K27" t="str">
            <v>м</v>
          </cell>
          <cell r="L27" t="str">
            <v>МЖ_4</v>
          </cell>
          <cell r="N27">
            <v>2</v>
          </cell>
          <cell r="O27" t="str">
            <v>см 1</v>
          </cell>
          <cell r="Q27">
            <v>10</v>
          </cell>
          <cell r="R27">
            <v>1994</v>
          </cell>
          <cell r="U27">
            <v>500</v>
          </cell>
        </row>
        <row r="28">
          <cell r="A28">
            <v>112</v>
          </cell>
          <cell r="B28" t="str">
            <v>Ювента</v>
          </cell>
          <cell r="C28" t="str">
            <v>Ленинградская область, г. Сосновый Бор</v>
          </cell>
          <cell r="D28" t="str">
            <v>Сухарева Вера Петровна</v>
          </cell>
          <cell r="E28" t="str">
            <v>11.2</v>
          </cell>
          <cell r="F28">
            <v>2</v>
          </cell>
          <cell r="G28">
            <v>112</v>
          </cell>
          <cell r="H28" t="str">
            <v>Федорищева Анастасия</v>
          </cell>
          <cell r="I28">
            <v>1998</v>
          </cell>
          <cell r="J28" t="str">
            <v>III</v>
          </cell>
          <cell r="K28" t="str">
            <v>ж</v>
          </cell>
          <cell r="L28" t="str">
            <v>МЖ_4</v>
          </cell>
          <cell r="N28">
            <v>2</v>
          </cell>
          <cell r="O28" t="str">
            <v>см</v>
          </cell>
          <cell r="P28">
            <v>1</v>
          </cell>
          <cell r="Q28">
            <v>1</v>
          </cell>
          <cell r="R28">
            <v>1998</v>
          </cell>
          <cell r="U28">
            <v>750</v>
          </cell>
          <cell r="V28" t="str">
            <v>да</v>
          </cell>
        </row>
        <row r="29">
          <cell r="A29">
            <v>33</v>
          </cell>
          <cell r="B29" t="str">
            <v>ГБОУ СОШ № 456</v>
          </cell>
          <cell r="C29" t="str">
            <v>Санкт-Петербург, Колпинский район</v>
          </cell>
          <cell r="D29" t="str">
            <v>Осипова Олеся Викторовна</v>
          </cell>
          <cell r="E29" t="str">
            <v>3.3</v>
          </cell>
          <cell r="F29">
            <v>3</v>
          </cell>
          <cell r="G29">
            <v>33</v>
          </cell>
          <cell r="H29" t="str">
            <v>Маковкина Татьяна</v>
          </cell>
          <cell r="I29">
            <v>1987</v>
          </cell>
          <cell r="J29" t="str">
            <v>II</v>
          </cell>
          <cell r="K29" t="str">
            <v>ж</v>
          </cell>
          <cell r="L29" t="str">
            <v>МЖ_4</v>
          </cell>
          <cell r="N29">
            <v>3</v>
          </cell>
          <cell r="O29" t="str">
            <v>см 2</v>
          </cell>
          <cell r="P29">
            <v>1</v>
          </cell>
          <cell r="Q29">
            <v>3</v>
          </cell>
          <cell r="R29">
            <v>1987</v>
          </cell>
          <cell r="U29">
            <v>750</v>
          </cell>
        </row>
        <row r="30">
          <cell r="A30">
            <v>104</v>
          </cell>
          <cell r="B30" t="str">
            <v>ДДЮТ Фрунзенского района</v>
          </cell>
          <cell r="C30" t="str">
            <v>Санкт-Петербург, Фрунзенский район - 1</v>
          </cell>
          <cell r="D30" t="str">
            <v>Травников Виктор Валерьевич</v>
          </cell>
          <cell r="E30" t="str">
            <v>10.4</v>
          </cell>
          <cell r="F30">
            <v>4</v>
          </cell>
          <cell r="G30">
            <v>104</v>
          </cell>
          <cell r="H30" t="str">
            <v>Кисловская Виктория</v>
          </cell>
          <cell r="I30">
            <v>1999</v>
          </cell>
          <cell r="J30" t="str">
            <v>1ю</v>
          </cell>
          <cell r="K30" t="str">
            <v>ж</v>
          </cell>
          <cell r="L30" t="str">
            <v>МЖ_4</v>
          </cell>
          <cell r="N30">
            <v>3</v>
          </cell>
          <cell r="O30" t="str">
            <v/>
          </cell>
          <cell r="P30">
            <v>1</v>
          </cell>
          <cell r="Q30">
            <v>1</v>
          </cell>
          <cell r="R30">
            <v>1999</v>
          </cell>
          <cell r="U30">
            <v>500</v>
          </cell>
        </row>
        <row r="31">
          <cell r="A31">
            <v>103</v>
          </cell>
          <cell r="B31" t="str">
            <v>ДДЮТ Фрунзенского района</v>
          </cell>
          <cell r="C31" t="str">
            <v>Санкт-Петербург, Фрунзенский район - 1</v>
          </cell>
          <cell r="D31" t="str">
            <v>Травников Виктор Валерьевич</v>
          </cell>
          <cell r="E31" t="str">
            <v>10.3</v>
          </cell>
          <cell r="F31">
            <v>3</v>
          </cell>
          <cell r="G31">
            <v>103</v>
          </cell>
          <cell r="H31" t="str">
            <v>Билялова Феруза</v>
          </cell>
          <cell r="I31">
            <v>1999</v>
          </cell>
          <cell r="J31" t="str">
            <v>б/р</v>
          </cell>
          <cell r="K31" t="str">
            <v>ж</v>
          </cell>
          <cell r="L31" t="str">
            <v>МЖ_4</v>
          </cell>
          <cell r="N31">
            <v>3</v>
          </cell>
          <cell r="O31" t="str">
            <v>ж</v>
          </cell>
          <cell r="Q31">
            <v>0</v>
          </cell>
          <cell r="R31">
            <v>1999</v>
          </cell>
          <cell r="U31">
            <v>500</v>
          </cell>
        </row>
        <row r="32">
          <cell r="A32">
            <v>133</v>
          </cell>
          <cell r="B32" t="str">
            <v>ДДЮТ Фрунзенского района-1</v>
          </cell>
          <cell r="C32" t="str">
            <v>Санкт-Петербург, Фрунзенский район-2</v>
          </cell>
          <cell r="D32" t="str">
            <v>Догадкина</v>
          </cell>
          <cell r="E32" t="str">
            <v>13.3</v>
          </cell>
          <cell r="F32">
            <v>3</v>
          </cell>
          <cell r="G32">
            <v>133</v>
          </cell>
          <cell r="H32" t="str">
            <v>Билялова </v>
          </cell>
          <cell r="I32" t="str">
            <v>2001</v>
          </cell>
          <cell r="J32" t="str">
            <v>б/р</v>
          </cell>
          <cell r="K32" t="str">
            <v>ж</v>
          </cell>
          <cell r="L32" t="str">
            <v>МЖ_4</v>
          </cell>
          <cell r="N32">
            <v>3</v>
          </cell>
          <cell r="O32" t="str">
            <v/>
          </cell>
          <cell r="P32">
            <v>1</v>
          </cell>
          <cell r="Q32">
            <v>0</v>
          </cell>
          <cell r="R32">
            <v>2001</v>
          </cell>
          <cell r="U32">
            <v>500</v>
          </cell>
        </row>
        <row r="33">
          <cell r="A33">
            <v>134</v>
          </cell>
          <cell r="B33" t="str">
            <v>ДДЮТ Фрунзенского района-1</v>
          </cell>
          <cell r="C33" t="str">
            <v>Санкт-Петербург, Фрунзенский район-2</v>
          </cell>
          <cell r="D33" t="str">
            <v>Догадкина</v>
          </cell>
          <cell r="E33" t="str">
            <v>13.4</v>
          </cell>
          <cell r="F33">
            <v>4</v>
          </cell>
          <cell r="G33">
            <v>134</v>
          </cell>
          <cell r="H33" t="str">
            <v>Кисловская </v>
          </cell>
          <cell r="I33" t="str">
            <v>2003</v>
          </cell>
          <cell r="J33" t="str">
            <v>б/р</v>
          </cell>
          <cell r="K33" t="str">
            <v>ж</v>
          </cell>
          <cell r="L33" t="str">
            <v>МЖ_4</v>
          </cell>
          <cell r="N33">
            <v>3</v>
          </cell>
          <cell r="O33" t="str">
            <v/>
          </cell>
          <cell r="P33">
            <v>1</v>
          </cell>
          <cell r="Q33">
            <v>0</v>
          </cell>
          <cell r="R33">
            <v>2003</v>
          </cell>
          <cell r="U33">
            <v>500</v>
          </cell>
        </row>
        <row r="34">
          <cell r="A34">
            <v>13</v>
          </cell>
          <cell r="B34" t="str">
            <v>СДЮСШОР № 2 - 2</v>
          </cell>
          <cell r="C34" t="str">
            <v>Санкт-Петербург-1</v>
          </cell>
          <cell r="D34" t="str">
            <v>Самарина Евгения Андреевна</v>
          </cell>
          <cell r="E34" t="str">
            <v>1.3</v>
          </cell>
          <cell r="F34">
            <v>3</v>
          </cell>
          <cell r="G34">
            <v>13</v>
          </cell>
          <cell r="H34" t="str">
            <v>Трикозов Виктор</v>
          </cell>
          <cell r="I34">
            <v>1988</v>
          </cell>
          <cell r="J34" t="str">
            <v>МС</v>
          </cell>
          <cell r="K34" t="str">
            <v>м</v>
          </cell>
          <cell r="L34" t="str">
            <v>МЖ_4</v>
          </cell>
          <cell r="N34">
            <v>3</v>
          </cell>
          <cell r="O34" t="str">
            <v>м 2</v>
          </cell>
          <cell r="P34">
            <v>1</v>
          </cell>
          <cell r="Q34">
            <v>100</v>
          </cell>
          <cell r="R34">
            <v>1988</v>
          </cell>
          <cell r="U34">
            <v>750</v>
          </cell>
        </row>
        <row r="35">
          <cell r="A35">
            <v>113</v>
          </cell>
          <cell r="B35" t="str">
            <v>Ювента</v>
          </cell>
          <cell r="C35" t="str">
            <v>Ленинградская область, г. Сосновый Бор</v>
          </cell>
          <cell r="D35" t="str">
            <v>Сухарева Вера Петровна</v>
          </cell>
          <cell r="E35" t="str">
            <v>11.3</v>
          </cell>
          <cell r="F35">
            <v>3</v>
          </cell>
          <cell r="G35">
            <v>113</v>
          </cell>
          <cell r="H35" t="str">
            <v>Сабинин Артемий</v>
          </cell>
          <cell r="I35" t="str">
            <v>2000</v>
          </cell>
          <cell r="J35" t="str">
            <v>III</v>
          </cell>
          <cell r="K35" t="str">
            <v>м</v>
          </cell>
          <cell r="L35" t="str">
            <v>МЖ_4</v>
          </cell>
          <cell r="N35">
            <v>3</v>
          </cell>
          <cell r="O35" t="str">
            <v>м</v>
          </cell>
          <cell r="P35">
            <v>1</v>
          </cell>
          <cell r="Q35">
            <v>1</v>
          </cell>
          <cell r="R35">
            <v>2000</v>
          </cell>
          <cell r="U35">
            <v>750</v>
          </cell>
          <cell r="V35" t="str">
            <v>да</v>
          </cell>
        </row>
        <row r="36">
          <cell r="A36">
            <v>32</v>
          </cell>
          <cell r="B36" t="str">
            <v>ГБОУ СОШ № 456</v>
          </cell>
          <cell r="C36" t="str">
            <v>Санкт-Петербург, Колпинский район</v>
          </cell>
          <cell r="D36" t="str">
            <v>Осипова Олеся Викторовна</v>
          </cell>
          <cell r="E36" t="str">
            <v>3.2</v>
          </cell>
          <cell r="F36">
            <v>2</v>
          </cell>
          <cell r="G36">
            <v>32</v>
          </cell>
          <cell r="H36" t="str">
            <v>Леонов Егор</v>
          </cell>
          <cell r="I36">
            <v>1998</v>
          </cell>
          <cell r="J36" t="str">
            <v>II</v>
          </cell>
          <cell r="K36" t="str">
            <v>м</v>
          </cell>
          <cell r="L36" t="str">
            <v>МЖ_4</v>
          </cell>
          <cell r="N36">
            <v>4</v>
          </cell>
          <cell r="O36" t="str">
            <v>см 1</v>
          </cell>
          <cell r="P36">
            <v>1</v>
          </cell>
          <cell r="Q36">
            <v>3</v>
          </cell>
          <cell r="R36">
            <v>1998</v>
          </cell>
          <cell r="U36">
            <v>750</v>
          </cell>
        </row>
        <row r="37">
          <cell r="A37">
            <v>105</v>
          </cell>
          <cell r="B37" t="str">
            <v>ДДЮТ Фрунзенского района</v>
          </cell>
          <cell r="C37" t="str">
            <v>Санкт-Петербург, Фрунзенский район - 1</v>
          </cell>
          <cell r="D37" t="str">
            <v>Травников Виктор Валерьевич</v>
          </cell>
          <cell r="E37" t="str">
            <v>10.5</v>
          </cell>
          <cell r="F37">
            <v>5</v>
          </cell>
          <cell r="G37">
            <v>105</v>
          </cell>
          <cell r="H37" t="str">
            <v>Блохин Павел</v>
          </cell>
          <cell r="I37" t="str">
            <v>1994</v>
          </cell>
          <cell r="J37" t="str">
            <v>1ю</v>
          </cell>
          <cell r="K37" t="str">
            <v>м</v>
          </cell>
          <cell r="L37" t="str">
            <v>МЖ_4</v>
          </cell>
          <cell r="N37">
            <v>4</v>
          </cell>
          <cell r="O37" t="str">
            <v>м</v>
          </cell>
          <cell r="P37">
            <v>1</v>
          </cell>
          <cell r="Q37">
            <v>1</v>
          </cell>
          <cell r="R37">
            <v>1994</v>
          </cell>
          <cell r="U37">
            <v>750</v>
          </cell>
        </row>
        <row r="38">
          <cell r="A38">
            <v>135</v>
          </cell>
          <cell r="B38" t="str">
            <v>ДДЮТ Фрунзенского района-1</v>
          </cell>
          <cell r="C38" t="str">
            <v>Санкт-Петербург, Фрунзенский район-2</v>
          </cell>
          <cell r="D38" t="str">
            <v>Догадкина</v>
          </cell>
          <cell r="E38" t="str">
            <v>13.5</v>
          </cell>
          <cell r="F38">
            <v>5</v>
          </cell>
          <cell r="G38">
            <v>135</v>
          </cell>
          <cell r="H38" t="str">
            <v>Блохин </v>
          </cell>
          <cell r="I38" t="str">
            <v>1994</v>
          </cell>
          <cell r="J38" t="str">
            <v>б/р</v>
          </cell>
          <cell r="K38" t="str">
            <v>м</v>
          </cell>
          <cell r="L38" t="str">
            <v>МЖ_4</v>
          </cell>
          <cell r="N38">
            <v>4</v>
          </cell>
          <cell r="O38" t="str">
            <v/>
          </cell>
          <cell r="P38">
            <v>1</v>
          </cell>
          <cell r="Q38">
            <v>0</v>
          </cell>
          <cell r="R38">
            <v>1994</v>
          </cell>
          <cell r="U38">
            <v>500</v>
          </cell>
        </row>
        <row r="39">
          <cell r="A39">
            <v>14</v>
          </cell>
          <cell r="B39" t="str">
            <v>СДЮСШОР № 2 - 2</v>
          </cell>
          <cell r="C39" t="str">
            <v>Санкт-Петербург-1</v>
          </cell>
          <cell r="D39" t="str">
            <v>Самарина Евгения Андреевна</v>
          </cell>
          <cell r="E39" t="str">
            <v>1.4</v>
          </cell>
          <cell r="F39">
            <v>4</v>
          </cell>
          <cell r="G39">
            <v>14</v>
          </cell>
          <cell r="H39" t="str">
            <v>Медведев Алексей</v>
          </cell>
          <cell r="I39">
            <v>1985</v>
          </cell>
          <cell r="J39" t="str">
            <v>МС</v>
          </cell>
          <cell r="K39" t="str">
            <v>м</v>
          </cell>
          <cell r="L39" t="str">
            <v>МЖ_4</v>
          </cell>
          <cell r="N39">
            <v>4</v>
          </cell>
          <cell r="O39" t="str">
            <v>м 2</v>
          </cell>
          <cell r="P39">
            <v>1</v>
          </cell>
          <cell r="Q39">
            <v>100</v>
          </cell>
          <cell r="R39">
            <v>1985</v>
          </cell>
          <cell r="U39">
            <v>750</v>
          </cell>
        </row>
        <row r="40">
          <cell r="A40">
            <v>114</v>
          </cell>
          <cell r="B40" t="str">
            <v>Ювента</v>
          </cell>
          <cell r="C40" t="str">
            <v>Ленинградская область, г. Сосновый Бор</v>
          </cell>
          <cell r="D40" t="str">
            <v>Сухарева Вера Петровна</v>
          </cell>
          <cell r="E40" t="str">
            <v>11.4</v>
          </cell>
          <cell r="F40">
            <v>4</v>
          </cell>
          <cell r="G40">
            <v>114</v>
          </cell>
          <cell r="H40" t="str">
            <v>Яхьяева Анастасия</v>
          </cell>
          <cell r="I40" t="str">
            <v>1997</v>
          </cell>
          <cell r="J40" t="str">
            <v>III</v>
          </cell>
          <cell r="K40" t="str">
            <v>ж</v>
          </cell>
          <cell r="L40" t="str">
            <v>МЖ_4</v>
          </cell>
          <cell r="N40">
            <v>4</v>
          </cell>
          <cell r="O40" t="str">
            <v/>
          </cell>
          <cell r="P40">
            <v>1</v>
          </cell>
          <cell r="Q40">
            <v>1</v>
          </cell>
          <cell r="R40">
            <v>1997</v>
          </cell>
          <cell r="U40">
            <v>500</v>
          </cell>
          <cell r="V40" t="str">
            <v>да</v>
          </cell>
        </row>
        <row r="41">
          <cell r="A41">
            <v>15</v>
          </cell>
          <cell r="B41" t="str">
            <v>СДЮСШОР № 2 - 2</v>
          </cell>
          <cell r="C41" t="str">
            <v>Санкт-Петербург-1</v>
          </cell>
          <cell r="D41" t="str">
            <v>Самарина Евгения Андреевна</v>
          </cell>
          <cell r="E41" t="str">
            <v>1.5</v>
          </cell>
          <cell r="F41">
            <v>5</v>
          </cell>
          <cell r="G41">
            <v>15</v>
          </cell>
          <cell r="H41" t="str">
            <v>Самарина Евгения</v>
          </cell>
          <cell r="I41">
            <v>1989</v>
          </cell>
          <cell r="J41" t="str">
            <v>МС</v>
          </cell>
          <cell r="K41" t="str">
            <v>ж</v>
          </cell>
          <cell r="L41" t="str">
            <v>МЖ_4</v>
          </cell>
          <cell r="N41">
            <v>5</v>
          </cell>
          <cell r="O41" t="str">
            <v>см 3</v>
          </cell>
          <cell r="Q41">
            <v>100</v>
          </cell>
          <cell r="R41">
            <v>1989</v>
          </cell>
          <cell r="U41">
            <v>500</v>
          </cell>
        </row>
        <row r="42">
          <cell r="A42">
            <v>115</v>
          </cell>
          <cell r="B42" t="str">
            <v>Ювента</v>
          </cell>
          <cell r="C42" t="str">
            <v>Ленинградская область, г. Сосновый Бор</v>
          </cell>
          <cell r="D42" t="str">
            <v>Сухарева Вера Петровна</v>
          </cell>
          <cell r="E42" t="str">
            <v>11.5</v>
          </cell>
          <cell r="F42">
            <v>5</v>
          </cell>
          <cell r="G42">
            <v>115</v>
          </cell>
          <cell r="H42" t="str">
            <v>Кутьин Захар</v>
          </cell>
          <cell r="I42" t="str">
            <v>1999</v>
          </cell>
          <cell r="J42" t="str">
            <v>б/р</v>
          </cell>
          <cell r="K42" t="str">
            <v>м</v>
          </cell>
          <cell r="L42" t="str">
            <v>МЖ_4</v>
          </cell>
          <cell r="N42">
            <v>5</v>
          </cell>
          <cell r="O42" t="str">
            <v>см</v>
          </cell>
          <cell r="Q42">
            <v>0</v>
          </cell>
          <cell r="R42">
            <v>1999</v>
          </cell>
          <cell r="U42">
            <v>500</v>
          </cell>
          <cell r="V42" t="str">
            <v>да</v>
          </cell>
        </row>
        <row r="43">
          <cell r="A43">
            <v>16</v>
          </cell>
          <cell r="B43" t="str">
            <v>СДЮСШОР № 2 - 2</v>
          </cell>
          <cell r="C43" t="str">
            <v>Санкт-Петербург-1</v>
          </cell>
          <cell r="D43" t="str">
            <v>Самарина Евгения Андреевна</v>
          </cell>
          <cell r="E43" t="str">
            <v>1.6</v>
          </cell>
          <cell r="F43">
            <v>6</v>
          </cell>
          <cell r="G43">
            <v>16</v>
          </cell>
          <cell r="H43" t="str">
            <v>Король Георгий</v>
          </cell>
          <cell r="I43">
            <v>1992</v>
          </cell>
          <cell r="J43" t="str">
            <v>I</v>
          </cell>
          <cell r="K43" t="str">
            <v>м</v>
          </cell>
          <cell r="L43" t="str">
            <v>МЖ_4</v>
          </cell>
          <cell r="N43">
            <v>6</v>
          </cell>
          <cell r="O43" t="str">
            <v>см 3</v>
          </cell>
          <cell r="Q43">
            <v>10</v>
          </cell>
          <cell r="R43">
            <v>1992</v>
          </cell>
          <cell r="U43">
            <v>500</v>
          </cell>
        </row>
        <row r="44">
          <cell r="A44">
            <v>17</v>
          </cell>
          <cell r="B44" t="str">
            <v>СДЮСШОР № 2 - 2</v>
          </cell>
          <cell r="C44" t="str">
            <v>Санкт-Петербург-1</v>
          </cell>
          <cell r="D44" t="str">
            <v>Самарина Евгения Андреевна</v>
          </cell>
          <cell r="E44" t="str">
            <v>1.7</v>
          </cell>
          <cell r="F44">
            <v>7</v>
          </cell>
          <cell r="G44">
            <v>17</v>
          </cell>
          <cell r="H44" t="str">
            <v>Стащук Таисия</v>
          </cell>
          <cell r="I44">
            <v>1989</v>
          </cell>
          <cell r="J44" t="str">
            <v>КМС</v>
          </cell>
          <cell r="K44" t="str">
            <v>ж</v>
          </cell>
          <cell r="L44" t="str">
            <v>МЖ_4</v>
          </cell>
          <cell r="N44">
            <v>7</v>
          </cell>
          <cell r="O44" t="str">
            <v>см 2</v>
          </cell>
          <cell r="P44">
            <v>2</v>
          </cell>
          <cell r="Q44">
            <v>30</v>
          </cell>
          <cell r="R44">
            <v>1989</v>
          </cell>
          <cell r="U44">
            <v>750</v>
          </cell>
        </row>
        <row r="45">
          <cell r="A45">
            <v>18</v>
          </cell>
          <cell r="B45" t="str">
            <v>СДЮСШОР № 2 - 2</v>
          </cell>
          <cell r="C45" t="str">
            <v>Санкт-Петербург-1</v>
          </cell>
          <cell r="D45" t="str">
            <v>Самарина Евгения Андреевна</v>
          </cell>
          <cell r="E45" t="str">
            <v>1.8</v>
          </cell>
          <cell r="F45">
            <v>8</v>
          </cell>
          <cell r="G45">
            <v>18</v>
          </cell>
          <cell r="H45" t="str">
            <v>Меренков Денис</v>
          </cell>
          <cell r="I45">
            <v>1997</v>
          </cell>
          <cell r="J45" t="str">
            <v>I</v>
          </cell>
          <cell r="K45" t="str">
            <v>м</v>
          </cell>
          <cell r="L45" t="str">
            <v>МЖ_4</v>
          </cell>
          <cell r="N45">
            <v>8</v>
          </cell>
          <cell r="O45" t="str">
            <v>см 2</v>
          </cell>
          <cell r="P45">
            <v>2</v>
          </cell>
          <cell r="Q45">
            <v>10</v>
          </cell>
          <cell r="R45">
            <v>1997</v>
          </cell>
          <cell r="U45">
            <v>750</v>
          </cell>
        </row>
        <row r="46">
          <cell r="A46">
            <v>19</v>
          </cell>
          <cell r="B46" t="str">
            <v>СДЮСШОР № 2 - 2</v>
          </cell>
          <cell r="C46" t="str">
            <v>Санкт-Петербург-1</v>
          </cell>
          <cell r="D46" t="str">
            <v>Самарина Евгения Андреевна</v>
          </cell>
          <cell r="E46" t="str">
            <v>1.9</v>
          </cell>
          <cell r="F46">
            <v>9</v>
          </cell>
          <cell r="G46">
            <v>19</v>
          </cell>
          <cell r="H46" t="str">
            <v>Андреев Андрей</v>
          </cell>
          <cell r="I46">
            <v>1994</v>
          </cell>
          <cell r="J46" t="str">
            <v>МС</v>
          </cell>
          <cell r="K46" t="str">
            <v>м</v>
          </cell>
          <cell r="L46" t="str">
            <v>МЖ_4</v>
          </cell>
          <cell r="N46">
            <v>9</v>
          </cell>
          <cell r="O46" t="str">
            <v>м 3</v>
          </cell>
          <cell r="P46">
            <v>2</v>
          </cell>
          <cell r="Q46">
            <v>100</v>
          </cell>
          <cell r="R46">
            <v>1994</v>
          </cell>
          <cell r="U46">
            <v>750</v>
          </cell>
        </row>
        <row r="47">
          <cell r="A47">
            <v>20</v>
          </cell>
          <cell r="B47" t="str">
            <v>СДЮСШОР № 2 - 2</v>
          </cell>
          <cell r="C47" t="str">
            <v>Санкт-Петербург-1</v>
          </cell>
          <cell r="D47" t="str">
            <v>Самарина Евгения Андреевна</v>
          </cell>
          <cell r="E47" t="str">
            <v>1.10</v>
          </cell>
          <cell r="F47">
            <v>10</v>
          </cell>
          <cell r="G47">
            <v>20</v>
          </cell>
          <cell r="H47" t="str">
            <v>Юн Антон</v>
          </cell>
          <cell r="I47">
            <v>1996</v>
          </cell>
          <cell r="J47" t="str">
            <v>I</v>
          </cell>
          <cell r="K47" t="str">
            <v>м</v>
          </cell>
          <cell r="L47" t="str">
            <v>МЖ_4</v>
          </cell>
          <cell r="N47">
            <v>10</v>
          </cell>
          <cell r="O47" t="str">
            <v>м 3</v>
          </cell>
          <cell r="P47">
            <v>2</v>
          </cell>
          <cell r="Q47">
            <v>10</v>
          </cell>
          <cell r="R47">
            <v>1996</v>
          </cell>
          <cell r="U47">
            <v>750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311_312</v>
          </cell>
          <cell r="D2" t="str">
            <v>ГБОУ ДОД ДДЮТ Выборгского района</v>
          </cell>
          <cell r="E2" t="str">
            <v>Санкт-Петербург, Выборгский район</v>
          </cell>
          <cell r="F2" t="str">
            <v>Грачева Виктория(II),
Олешкевич Алексей(II)</v>
          </cell>
          <cell r="G2" t="str">
            <v>см</v>
          </cell>
          <cell r="H2" t="str">
            <v>МЖ_3</v>
          </cell>
          <cell r="J2">
            <v>6</v>
          </cell>
          <cell r="K2">
            <v>1</v>
          </cell>
        </row>
        <row r="3">
          <cell r="C3" t="str">
            <v>313_314</v>
          </cell>
          <cell r="D3" t="str">
            <v>ГБОУ ДОД ДДЮТ Выборгского района</v>
          </cell>
          <cell r="E3" t="str">
            <v>Санкт-Петербург, Выборгский район</v>
          </cell>
          <cell r="F3" t="str">
            <v>Фриновская Влада(II),
Кучугурный Егор(III)</v>
          </cell>
          <cell r="G3" t="str">
            <v>см</v>
          </cell>
          <cell r="H3" t="str">
            <v>МЖ_3</v>
          </cell>
          <cell r="J3">
            <v>4</v>
          </cell>
          <cell r="K3">
            <v>2</v>
          </cell>
        </row>
        <row r="4">
          <cell r="C4" t="str">
            <v>363_364</v>
          </cell>
          <cell r="D4" t="str">
            <v>ГБОУ СОШ № 332</v>
          </cell>
          <cell r="E4" t="str">
            <v>Санкт-Петербург, Невский район</v>
          </cell>
          <cell r="F4" t="str">
            <v>Рожков Александр(I),
Меленков Андрей(I)</v>
          </cell>
          <cell r="G4" t="str">
            <v>м</v>
          </cell>
          <cell r="H4" t="str">
            <v>МЖ_3</v>
          </cell>
          <cell r="J4">
            <v>20</v>
          </cell>
          <cell r="K4">
            <v>2</v>
          </cell>
        </row>
        <row r="5">
          <cell r="C5" t="str">
            <v>361_362</v>
          </cell>
          <cell r="D5" t="str">
            <v>ГБОУ СОШ № 332</v>
          </cell>
          <cell r="E5" t="str">
            <v>Санкт-Петербург, Невский район</v>
          </cell>
          <cell r="F5" t="str">
            <v>Косов Василий(II),
Потапенкова Мария(I)</v>
          </cell>
          <cell r="G5" t="str">
            <v>см</v>
          </cell>
          <cell r="H5" t="str">
            <v>МЖ_3</v>
          </cell>
          <cell r="J5">
            <v>13</v>
          </cell>
          <cell r="K5">
            <v>1</v>
          </cell>
        </row>
        <row r="6">
          <cell r="C6" t="str">
            <v>365_366</v>
          </cell>
          <cell r="D6" t="str">
            <v>ГБОУ СОШ № 332</v>
          </cell>
          <cell r="E6" t="str">
            <v>Санкт-Петербург, Невский район</v>
          </cell>
          <cell r="F6" t="str">
            <v>Гурын Виталий(II),
Ли Маргарита(II)</v>
          </cell>
          <cell r="G6" t="str">
            <v>см</v>
          </cell>
          <cell r="H6" t="str">
            <v>МЖ_3</v>
          </cell>
          <cell r="J6">
            <v>6</v>
          </cell>
          <cell r="K6">
            <v>3</v>
          </cell>
        </row>
        <row r="7">
          <cell r="C7" t="str">
            <v>514_513</v>
          </cell>
          <cell r="D7" t="str">
            <v>НГУ им. П.Ф. Лесгафта</v>
          </cell>
          <cell r="E7" t="str">
            <v>Санкт- Петербург</v>
          </cell>
          <cell r="F7" t="str">
            <v>Горев Даниил(КМС),
Андреев Андрей(МС)</v>
          </cell>
          <cell r="G7" t="str">
            <v>м</v>
          </cell>
          <cell r="H7" t="str">
            <v>МЖ_3</v>
          </cell>
          <cell r="J7">
            <v>130</v>
          </cell>
          <cell r="K7">
            <v>1</v>
          </cell>
        </row>
        <row r="8">
          <cell r="C8" t="str">
            <v>512_511</v>
          </cell>
          <cell r="D8" t="str">
            <v>НГУ им. П.Ф. Лесгафта</v>
          </cell>
          <cell r="E8" t="str">
            <v>Санкт- Петербург</v>
          </cell>
          <cell r="F8" t="str">
            <v>Петров Валерий(II),
Минина Юлия(II)</v>
          </cell>
          <cell r="G8" t="str">
            <v>см</v>
          </cell>
          <cell r="H8" t="str">
            <v>МЖ_3</v>
          </cell>
          <cell r="J8">
            <v>6</v>
          </cell>
          <cell r="K8">
            <v>1</v>
          </cell>
        </row>
        <row r="9">
          <cell r="C9" t="str">
            <v>503_504</v>
          </cell>
          <cell r="D9" t="str">
            <v>РГПУ им. А.И. Герцена</v>
          </cell>
          <cell r="E9" t="str">
            <v>Санкт-Петербург</v>
          </cell>
          <cell r="F9" t="str">
            <v>Степнов Павел(II),
Базалеев Дмитрий(3)</v>
          </cell>
          <cell r="G9" t="str">
            <v>м</v>
          </cell>
          <cell r="H9" t="str">
            <v>МЖ_3</v>
          </cell>
          <cell r="J9">
            <v>3.3</v>
          </cell>
          <cell r="L9" t="str">
            <v>(*) Базалеев Дмитрий</v>
          </cell>
        </row>
        <row r="10">
          <cell r="C10" t="str">
            <v>502_501</v>
          </cell>
          <cell r="D10" t="str">
            <v>РГПУ им. А.И. Герцена</v>
          </cell>
          <cell r="E10" t="str">
            <v>Санкт-Петербург</v>
          </cell>
          <cell r="F10" t="str">
            <v>Стащук Таисия(МС),
Головенков Сергей(II)</v>
          </cell>
          <cell r="G10" t="str">
            <v>см</v>
          </cell>
          <cell r="H10" t="str">
            <v>МЖ_3</v>
          </cell>
          <cell r="J10">
            <v>101</v>
          </cell>
          <cell r="K10">
            <v>1</v>
          </cell>
          <cell r="L10" t="str">
            <v>(*) Головенков Сергей</v>
          </cell>
        </row>
        <row r="11">
          <cell r="C11" t="str">
            <v>505_506</v>
          </cell>
          <cell r="D11" t="str">
            <v>РГПУ им. А.И. Герцена</v>
          </cell>
          <cell r="E11" t="str">
            <v>Санкт-Петербург</v>
          </cell>
          <cell r="F11" t="str">
            <v>Юнин Александр(КМС),
Самарина Евгения(МС)</v>
          </cell>
          <cell r="G11" t="str">
            <v>см</v>
          </cell>
          <cell r="H11" t="str">
            <v>МЖ_3</v>
          </cell>
          <cell r="J11">
            <v>103</v>
          </cell>
          <cell r="K11">
            <v>2</v>
          </cell>
          <cell r="L11" t="str">
            <v>(*) Юнин Александр</v>
          </cell>
        </row>
        <row r="12">
          <cell r="C12" t="str">
            <v>351_352</v>
          </cell>
          <cell r="D12" t="str">
            <v>СДЮСШОР № 2 (на базе 333 школы)</v>
          </cell>
          <cell r="E12" t="str">
            <v>Санкт-Петербург, Невский район</v>
          </cell>
          <cell r="F12" t="str">
            <v>Сокольский Григорий(I),
Лесничук Марина(I)</v>
          </cell>
          <cell r="G12" t="str">
            <v>см</v>
          </cell>
          <cell r="H12" t="str">
            <v>МЖ_3</v>
          </cell>
          <cell r="J12">
            <v>20</v>
          </cell>
          <cell r="K12">
            <v>1</v>
          </cell>
        </row>
        <row r="13">
          <cell r="C13" t="str">
            <v>353_354</v>
          </cell>
          <cell r="D13" t="str">
            <v>СДЮСШОР № 2 (на базе 333 школы)</v>
          </cell>
          <cell r="E13" t="str">
            <v>Санкт-Петербург, Невский район</v>
          </cell>
          <cell r="F13" t="str">
            <v>Ахматов Расул(II),
Чубей Ольга(II)</v>
          </cell>
          <cell r="G13" t="str">
            <v>см</v>
          </cell>
          <cell r="H13" t="str">
            <v>МЖ_3</v>
          </cell>
          <cell r="J13">
            <v>6</v>
          </cell>
          <cell r="K13">
            <v>2</v>
          </cell>
        </row>
        <row r="14">
          <cell r="C14" t="str">
            <v>391_392</v>
          </cell>
          <cell r="D14" t="str">
            <v>СПбГГУ</v>
          </cell>
          <cell r="E14" t="str">
            <v>Санкт-Петербург</v>
          </cell>
          <cell r="F14" t="str">
            <v>Виноградов Дмитрий(III),
Чорней Ольга(III)</v>
          </cell>
          <cell r="G14" t="str">
            <v>см</v>
          </cell>
          <cell r="H14" t="str">
            <v>МЖ_3</v>
          </cell>
          <cell r="J14">
            <v>2</v>
          </cell>
          <cell r="K14">
            <v>1</v>
          </cell>
        </row>
        <row r="15">
          <cell r="C15" t="str">
            <v>371_372</v>
          </cell>
          <cell r="D15" t="str">
            <v>СПбГЛТУ</v>
          </cell>
          <cell r="E15" t="str">
            <v>Санкт-Петербург</v>
          </cell>
          <cell r="F15" t="str">
            <v>Бобков Андрей (КМС),
Пынник Сергей(КМС)</v>
          </cell>
          <cell r="G15" t="str">
            <v>м</v>
          </cell>
          <cell r="H15" t="str">
            <v>МЖ_3</v>
          </cell>
          <cell r="J15">
            <v>60</v>
          </cell>
          <cell r="K15">
            <v>1</v>
          </cell>
        </row>
        <row r="16">
          <cell r="C16" t="str">
            <v>375_373</v>
          </cell>
          <cell r="D16" t="str">
            <v>СПбГЛТУ</v>
          </cell>
          <cell r="E16" t="str">
            <v>Санкт-Петербург</v>
          </cell>
          <cell r="F16" t="str">
            <v>Голубева Галина(III),
Дзык Михаил(II)</v>
          </cell>
          <cell r="G16" t="str">
            <v>см</v>
          </cell>
          <cell r="H16" t="str">
            <v>МЖ_3</v>
          </cell>
          <cell r="J16">
            <v>4</v>
          </cell>
          <cell r="K16">
            <v>2</v>
          </cell>
        </row>
        <row r="17">
          <cell r="C17" t="str">
            <v>331_332</v>
          </cell>
          <cell r="D17" t="str">
            <v>СПбГУ</v>
          </cell>
          <cell r="E17" t="str">
            <v>Санкт-Петербург</v>
          </cell>
          <cell r="F17" t="str">
            <v>Иванов Артемий(КМС),
Иванова Анна(III)</v>
          </cell>
          <cell r="G17" t="str">
            <v>см</v>
          </cell>
          <cell r="H17" t="str">
            <v>МЖ_3</v>
          </cell>
          <cell r="J17">
            <v>31</v>
          </cell>
        </row>
        <row r="18">
          <cell r="C18" t="str">
            <v>383_384</v>
          </cell>
          <cell r="D18" t="str">
            <v>СПГУТД</v>
          </cell>
          <cell r="E18" t="str">
            <v>Санкт-Петербург</v>
          </cell>
          <cell r="F18" t="str">
            <v>Потопаев Сергей(III),
Кольцова Ирина(КМС)</v>
          </cell>
          <cell r="G18" t="str">
            <v>см</v>
          </cell>
          <cell r="H18" t="str">
            <v>МЖ_3</v>
          </cell>
          <cell r="J18">
            <v>31</v>
          </cell>
          <cell r="K18">
            <v>2</v>
          </cell>
        </row>
        <row r="19">
          <cell r="C19" t="str">
            <v>323_324</v>
          </cell>
          <cell r="D19" t="str">
            <v>Спортклуб НИУ ИТМО</v>
          </cell>
          <cell r="E19" t="str">
            <v>Санкт-Петербург</v>
          </cell>
          <cell r="F19" t="str">
            <v>Карлыханов Алексей(I),
Агафонов Антон(КМС)</v>
          </cell>
          <cell r="G19" t="str">
            <v>м</v>
          </cell>
          <cell r="H19" t="str">
            <v>МЖ_3</v>
          </cell>
          <cell r="J19">
            <v>11</v>
          </cell>
          <cell r="K19">
            <v>2</v>
          </cell>
          <cell r="L19" t="str">
            <v>(*) Карлыханов Алексей, Агафонов Антон</v>
          </cell>
        </row>
        <row r="20">
          <cell r="C20" t="str">
            <v>321_322</v>
          </cell>
          <cell r="D20" t="str">
            <v>Спортклуб НИУ ИТМО</v>
          </cell>
          <cell r="E20" t="str">
            <v>Санкт-Петербург</v>
          </cell>
          <cell r="F20" t="str">
            <v>Беляев Сергей(КМС),
Беляева Людмила(КМС)</v>
          </cell>
          <cell r="G20" t="str">
            <v>см</v>
          </cell>
          <cell r="H20" t="str">
            <v>МЖ_3</v>
          </cell>
          <cell r="J20">
            <v>6</v>
          </cell>
          <cell r="K20">
            <v>1</v>
          </cell>
          <cell r="L20" t="str">
            <v>(*) Беляев Сергей, Беляева Людмила</v>
          </cell>
        </row>
        <row r="21">
          <cell r="C21" t="str">
            <v>325_326</v>
          </cell>
          <cell r="D21" t="str">
            <v>Спортклуб НИУ ИТМО</v>
          </cell>
          <cell r="E21" t="str">
            <v>Санкт-Петербург</v>
          </cell>
          <cell r="F21" t="str">
            <v>Силаев Алексей(III),
Хисамова Гузель(I)</v>
          </cell>
          <cell r="G21" t="str">
            <v>см</v>
          </cell>
          <cell r="H21" t="str">
            <v>МЖ_3</v>
          </cell>
          <cell r="J21">
            <v>2</v>
          </cell>
          <cell r="K21">
            <v>3</v>
          </cell>
          <cell r="L21" t="str">
            <v>(*) Хисамова Гузель</v>
          </cell>
        </row>
        <row r="22">
          <cell r="C22" t="str">
            <v>327_328</v>
          </cell>
          <cell r="D22" t="str">
            <v>Спортклуб НИУ ИТМО</v>
          </cell>
          <cell r="E22" t="str">
            <v>Санкт-Петербург</v>
          </cell>
          <cell r="F22" t="str">
            <v>Чертков Евгений(II),
Иванченко Мария(II)</v>
          </cell>
          <cell r="G22" t="str">
            <v>см</v>
          </cell>
          <cell r="H22" t="str">
            <v>МЖ_3</v>
          </cell>
          <cell r="J22">
            <v>6</v>
          </cell>
          <cell r="K22">
            <v>4</v>
          </cell>
        </row>
        <row r="23">
          <cell r="C23" t="str">
            <v>531_532</v>
          </cell>
          <cell r="D23" t="str">
            <v>Спортклуб НИУ ИТМО-1</v>
          </cell>
          <cell r="E23" t="str">
            <v>Санкт-Петербург, Петроградский район</v>
          </cell>
          <cell r="F23" t="str">
            <v>Гладков Александр(I),
Аксарин Станислав(I)</v>
          </cell>
          <cell r="G23" t="str">
            <v>м</v>
          </cell>
          <cell r="H23" t="str">
            <v>МЖ_3</v>
          </cell>
          <cell r="J23">
            <v>20</v>
          </cell>
          <cell r="K23">
            <v>1</v>
          </cell>
        </row>
        <row r="24">
          <cell r="C24" t="str">
            <v>533_534</v>
          </cell>
          <cell r="D24" t="str">
            <v>Спортклуб НИУ ИТМО-1</v>
          </cell>
          <cell r="E24" t="str">
            <v>Санкт-Петербург, Петроградский район</v>
          </cell>
          <cell r="F24" t="str">
            <v>Бызова Софья(I),
Родыгин Игорь(I)</v>
          </cell>
          <cell r="G24" t="str">
            <v>см</v>
          </cell>
          <cell r="H24" t="str">
            <v>МЖ_3</v>
          </cell>
          <cell r="J24">
            <v>20</v>
          </cell>
          <cell r="K24">
            <v>2</v>
          </cell>
        </row>
        <row r="25">
          <cell r="C25" t="str">
            <v>535_536</v>
          </cell>
          <cell r="D25" t="str">
            <v>Спортклуб НИУ ИТМО-1</v>
          </cell>
          <cell r="E25" t="str">
            <v>Санкт-Петербург, Петроградский район</v>
          </cell>
          <cell r="F25" t="str">
            <v>Семенова Татьяна (I),
Галин Ильдар(I)</v>
          </cell>
          <cell r="G25" t="str">
            <v>см</v>
          </cell>
          <cell r="H25" t="str">
            <v>МЖ_3</v>
          </cell>
          <cell r="J25">
            <v>20</v>
          </cell>
          <cell r="K25">
            <v>3</v>
          </cell>
        </row>
        <row r="26">
          <cell r="C26" t="str">
            <v>343_344</v>
          </cell>
          <cell r="D26" t="str">
            <v>ШСК "Рекорд" ГБОУ школы № 456</v>
          </cell>
          <cell r="E26" t="str">
            <v>Санкт-Петербург, Колпинский район</v>
          </cell>
          <cell r="F26" t="str">
            <v>Резников Андрей(I),
Леонов Егор(КМС)</v>
          </cell>
          <cell r="G26" t="str">
            <v>м</v>
          </cell>
          <cell r="H26" t="str">
            <v>МЖ_3</v>
          </cell>
          <cell r="J26">
            <v>40</v>
          </cell>
          <cell r="K26">
            <v>2</v>
          </cell>
        </row>
        <row r="27">
          <cell r="C27" t="str">
            <v>341_342</v>
          </cell>
          <cell r="D27" t="str">
            <v>ШСК "Рекорд" ГБОУ школы № 456</v>
          </cell>
          <cell r="E27" t="str">
            <v>Санкт-Петербург, Колпинский район</v>
          </cell>
          <cell r="F27" t="str">
            <v>Опутников Леонид(I),
Дрюкова Виктория(КМС)</v>
          </cell>
          <cell r="G27" t="str">
            <v>см</v>
          </cell>
          <cell r="H27" t="str">
            <v>МЖ_3</v>
          </cell>
          <cell r="J27">
            <v>40</v>
          </cell>
          <cell r="K27">
            <v>1</v>
          </cell>
        </row>
        <row r="28">
          <cell r="C28" t="str">
            <v>521_522</v>
          </cell>
          <cell r="D28" t="str">
            <v>ШСК ГБОУ СОШ № 285</v>
          </cell>
          <cell r="E28" t="str">
            <v>Санкт-Петербург, Красносельский район</v>
          </cell>
          <cell r="F28" t="str">
            <v>Абрамчук Михаил(II),
Быстров Иван(II)</v>
          </cell>
          <cell r="G28" t="str">
            <v>м</v>
          </cell>
          <cell r="H28" t="str">
            <v>МЖ_3</v>
          </cell>
          <cell r="J28">
            <v>6</v>
          </cell>
        </row>
        <row r="29">
          <cell r="C29" t="str">
            <v>523_524</v>
          </cell>
          <cell r="D29" t="str">
            <v>ШСК ГБОУ СОШ № 285</v>
          </cell>
          <cell r="E29" t="str">
            <v>Санкт-Петербург, Красносельский район</v>
          </cell>
          <cell r="F29" t="str">
            <v>Андреев Денис(I),
Карпова Дарья(I)</v>
          </cell>
          <cell r="G29" t="str">
            <v>см</v>
          </cell>
          <cell r="H29" t="str">
            <v>МЖ_3</v>
          </cell>
          <cell r="J29">
            <v>20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Пониж. ранга</v>
          </cell>
        </row>
        <row r="2">
          <cell r="A2">
            <v>31</v>
          </cell>
          <cell r="B2" t="str">
            <v>МЖ_3</v>
          </cell>
          <cell r="C2" t="str">
            <v>ГБОУ ДОД ДДЮТ Выборгского района</v>
          </cell>
          <cell r="D2" t="str">
            <v>Санкт-Петербург, Выборгский район</v>
          </cell>
          <cell r="E2" t="str">
            <v>Балина Нина Александровна</v>
          </cell>
          <cell r="F2" t="str">
            <v>Грачева Виктория(II), Олешкевич Алексей(II), Фриновская Влада(II), Кучугурный Егор(III)</v>
          </cell>
          <cell r="G2">
            <v>10</v>
          </cell>
        </row>
        <row r="3">
          <cell r="A3">
            <v>36</v>
          </cell>
          <cell r="B3" t="str">
            <v>МЖ_3</v>
          </cell>
          <cell r="C3" t="str">
            <v>ГБОУ СОШ № 332</v>
          </cell>
          <cell r="D3" t="str">
            <v>Санкт-Петербург, Невский район</v>
          </cell>
          <cell r="E3" t="str">
            <v>Новиков Александр Анатольевич</v>
          </cell>
          <cell r="F3" t="str">
            <v>Рожков Александр(I), Меленков Андрей(I), Косов Василий(II), Потапенкова Мария(I)</v>
          </cell>
          <cell r="G3">
            <v>33</v>
          </cell>
        </row>
        <row r="4">
          <cell r="A4">
            <v>51</v>
          </cell>
          <cell r="B4" t="str">
            <v>МЖ_3</v>
          </cell>
          <cell r="C4" t="str">
            <v>НГУ им. П.Ф. Лесгафта</v>
          </cell>
          <cell r="D4" t="str">
            <v>Санкт- Петербург</v>
          </cell>
          <cell r="E4" t="str">
            <v>Кизиляева Екатерина Юрьевна</v>
          </cell>
          <cell r="F4" t="str">
            <v>Горев Даниил(КМС), Петров Валерий(II), Андреев Андрей(МС), Минина Юлия(II)</v>
          </cell>
          <cell r="G4">
            <v>136</v>
          </cell>
        </row>
        <row r="5">
          <cell r="A5">
            <v>501</v>
          </cell>
          <cell r="B5" t="str">
            <v>МЖ_3</v>
          </cell>
          <cell r="C5" t="str">
            <v>РГПУ им. А.И. Герцена</v>
          </cell>
          <cell r="D5" t="str">
            <v>Санкт-Петербург</v>
          </cell>
          <cell r="E5" t="str">
            <v>Абаев Владимир Александрович</v>
          </cell>
          <cell r="F5" t="str">
            <v>Бахтина Алена(КМС), Стащук Таисия(МС), Юнин Александр(КМС), Самарина Евгения(МС)</v>
          </cell>
          <cell r="G5">
            <v>233</v>
          </cell>
          <cell r="H5" t="str">
            <v>(*) Юнин Александр</v>
          </cell>
        </row>
        <row r="6">
          <cell r="A6">
            <v>502</v>
          </cell>
          <cell r="B6" t="str">
            <v>МЖ_3</v>
          </cell>
          <cell r="C6" t="str">
            <v>РГПУ им. А.И. Герцена</v>
          </cell>
          <cell r="D6" t="str">
            <v>Санкт-Петербург</v>
          </cell>
          <cell r="E6" t="str">
            <v>Абаев Владимир Александрович</v>
          </cell>
          <cell r="F6" t="str">
            <v>Просолова Александра(I), Степнов Павел(II), Базалеев Дмитрий(3), Головенков Сергей(II)</v>
          </cell>
          <cell r="G6">
            <v>14.3</v>
          </cell>
          <cell r="H6" t="str">
            <v>(*) Базалеев Дмитрий, Головенков Сергей</v>
          </cell>
        </row>
        <row r="7">
          <cell r="A7">
            <v>35</v>
          </cell>
          <cell r="B7" t="str">
            <v>МЖ_3</v>
          </cell>
          <cell r="C7" t="str">
            <v>СДЮСШОР № 2 (на базе 333 школы)</v>
          </cell>
          <cell r="D7" t="str">
            <v>Санкт-Петербург, Невский район</v>
          </cell>
          <cell r="E7" t="str">
            <v>Воробьев Валерий Анатольевич</v>
          </cell>
          <cell r="F7" t="str">
            <v>Сокольский Григорий(I), Лесничук Марина(I), Ахматов Расул(II), Чубей Ольга(II)</v>
          </cell>
          <cell r="G7">
            <v>26</v>
          </cell>
        </row>
        <row r="8">
          <cell r="A8">
            <v>37</v>
          </cell>
          <cell r="B8" t="str">
            <v>МЖ_3</v>
          </cell>
          <cell r="C8" t="str">
            <v>СПбГЛТУ</v>
          </cell>
          <cell r="D8" t="str">
            <v>Санкт-Петербург</v>
          </cell>
          <cell r="E8" t="str">
            <v>Бобков Андрей Александрович</v>
          </cell>
          <cell r="F8" t="str">
            <v>Голубева Галина(III), Бобков Андрей (КМС), Пынник Сергей(КМС), Дзык Михаил(II)</v>
          </cell>
          <cell r="G8">
            <v>64</v>
          </cell>
        </row>
        <row r="9">
          <cell r="A9">
            <v>38</v>
          </cell>
          <cell r="B9" t="str">
            <v>МЖ_3</v>
          </cell>
          <cell r="C9" t="str">
            <v>СПГУТД</v>
          </cell>
          <cell r="D9" t="str">
            <v>Санкт-Петербург</v>
          </cell>
          <cell r="E9" t="str">
            <v>Голубцов Анатолий Сергеевич</v>
          </cell>
          <cell r="F9" t="str">
            <v>Ульянич Павел(III), Рекиш Екатерина(III), Потопаев Сергей(III), Кольцова Ирина(КМС)</v>
          </cell>
          <cell r="G9">
            <v>33</v>
          </cell>
        </row>
        <row r="10">
          <cell r="A10">
            <v>32</v>
          </cell>
          <cell r="B10" t="str">
            <v>МЖ_3</v>
          </cell>
          <cell r="C10" t="str">
            <v>Спортклуб НИУ ИТМО</v>
          </cell>
          <cell r="D10" t="str">
            <v>Санкт-Петербург</v>
          </cell>
          <cell r="E10" t="str">
            <v>Васильева Маргарита Олеговна</v>
          </cell>
          <cell r="F10" t="str">
            <v>Силаев Алексей(III), Хисамова Гузель(I), Чертков Евгений(II), Иванченко Мария(II)</v>
          </cell>
          <cell r="G10">
            <v>8</v>
          </cell>
          <cell r="H10" t="str">
            <v>(*) Хисамова Гузель</v>
          </cell>
        </row>
        <row r="11">
          <cell r="A11">
            <v>53</v>
          </cell>
          <cell r="B11" t="str">
            <v>МЖ_3</v>
          </cell>
          <cell r="C11" t="str">
            <v>Спортклуб НИУ ИТМО-1</v>
          </cell>
          <cell r="D11" t="str">
            <v>Санкт-Петербург, Петроградский район</v>
          </cell>
          <cell r="E11" t="str">
            <v>Аксарин Станислав Михайлович</v>
          </cell>
          <cell r="F11" t="str">
            <v>Гладков Александр(I), Аксарин Станислав(I), Бызова Софья(I), Родыгин Игорь(I)</v>
          </cell>
          <cell r="G11">
            <v>40</v>
          </cell>
        </row>
        <row r="12">
          <cell r="A12">
            <v>34</v>
          </cell>
          <cell r="B12" t="str">
            <v>МЖ_3</v>
          </cell>
          <cell r="C12" t="str">
            <v>ШСК "Рекорд" ГБОУ школы № 456</v>
          </cell>
          <cell r="D12" t="str">
            <v>Санкт-Петербург, Колпинский район</v>
          </cell>
          <cell r="E12" t="str">
            <v>Опутников Леонид Валерьевич</v>
          </cell>
          <cell r="F12" t="str">
            <v>Резников Андрей(I), Леонов Егор(КМС), Опутников Леонид(I), Дрюкова Виктория(КМС)</v>
          </cell>
          <cell r="G12">
            <v>80</v>
          </cell>
        </row>
        <row r="13">
          <cell r="A13">
            <v>52</v>
          </cell>
          <cell r="B13" t="str">
            <v>МЖ_3</v>
          </cell>
          <cell r="C13" t="str">
            <v>ШСК ГБОУ СОШ № 285</v>
          </cell>
          <cell r="D13" t="str">
            <v>Санкт-Петербург, Красносельский район</v>
          </cell>
          <cell r="E13" t="str">
            <v>Андреев Андрей Васильевич</v>
          </cell>
          <cell r="F13" t="str">
            <v>Капицин Даниил(I), Абрамчук Михаил(II), Андреев Денис(I), Карпова Дарья(I)</v>
          </cell>
          <cell r="G13">
            <v>33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студенты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61</v>
          </cell>
        </row>
        <row r="2">
          <cell r="E2" t="str">
            <v>31.1</v>
          </cell>
          <cell r="F2">
            <v>1</v>
          </cell>
          <cell r="G2">
            <v>311</v>
          </cell>
          <cell r="H2" t="str">
            <v>Грачева Виктория</v>
          </cell>
          <cell r="I2">
            <v>1996</v>
          </cell>
          <cell r="J2" t="str">
            <v>II</v>
          </cell>
          <cell r="K2" t="str">
            <v>ж</v>
          </cell>
          <cell r="L2" t="str">
            <v>МЖ_3</v>
          </cell>
          <cell r="O2" t="str">
            <v>см 1</v>
          </cell>
          <cell r="P2">
            <v>31</v>
          </cell>
          <cell r="Q2">
            <v>3</v>
          </cell>
          <cell r="R2">
            <v>1996</v>
          </cell>
          <cell r="U2">
            <v>500</v>
          </cell>
        </row>
        <row r="3">
          <cell r="E3" t="str">
            <v>31.2</v>
          </cell>
          <cell r="F3">
            <v>2</v>
          </cell>
          <cell r="G3">
            <v>312</v>
          </cell>
          <cell r="H3" t="str">
            <v>Олешкевич Алексей</v>
          </cell>
          <cell r="I3">
            <v>1998</v>
          </cell>
          <cell r="J3" t="str">
            <v>II</v>
          </cell>
          <cell r="K3" t="str">
            <v>м</v>
          </cell>
          <cell r="L3" t="str">
            <v>МЖ_3</v>
          </cell>
          <cell r="O3" t="str">
            <v>см 1</v>
          </cell>
          <cell r="P3">
            <v>31</v>
          </cell>
          <cell r="Q3">
            <v>3</v>
          </cell>
          <cell r="R3">
            <v>1998</v>
          </cell>
          <cell r="U3">
            <v>500</v>
          </cell>
        </row>
        <row r="4">
          <cell r="E4" t="str">
            <v>31.3</v>
          </cell>
          <cell r="F4">
            <v>3</v>
          </cell>
          <cell r="G4">
            <v>313</v>
          </cell>
          <cell r="H4" t="str">
            <v>Фриновская Влада</v>
          </cell>
          <cell r="I4">
            <v>1996</v>
          </cell>
          <cell r="J4" t="str">
            <v>II</v>
          </cell>
          <cell r="K4" t="str">
            <v>ж</v>
          </cell>
          <cell r="L4" t="str">
            <v>МЖ_3</v>
          </cell>
          <cell r="O4" t="str">
            <v>см 2</v>
          </cell>
          <cell r="P4">
            <v>31</v>
          </cell>
          <cell r="Q4">
            <v>3</v>
          </cell>
          <cell r="R4">
            <v>1996</v>
          </cell>
          <cell r="U4">
            <v>500</v>
          </cell>
        </row>
        <row r="5">
          <cell r="E5" t="str">
            <v>31.4</v>
          </cell>
          <cell r="F5">
            <v>4</v>
          </cell>
          <cell r="G5">
            <v>314</v>
          </cell>
          <cell r="H5" t="str">
            <v>Кучугурный Егор</v>
          </cell>
          <cell r="I5">
            <v>1999</v>
          </cell>
          <cell r="J5" t="str">
            <v>III</v>
          </cell>
          <cell r="K5" t="str">
            <v>м</v>
          </cell>
          <cell r="L5" t="str">
            <v>МЖ_3</v>
          </cell>
          <cell r="O5" t="str">
            <v>см 2</v>
          </cell>
          <cell r="P5">
            <v>31</v>
          </cell>
          <cell r="Q5">
            <v>1</v>
          </cell>
          <cell r="R5">
            <v>1999</v>
          </cell>
          <cell r="U5">
            <v>500</v>
          </cell>
        </row>
        <row r="6">
          <cell r="E6" t="str">
            <v>36.1</v>
          </cell>
          <cell r="F6">
            <v>1</v>
          </cell>
          <cell r="G6">
            <v>361</v>
          </cell>
          <cell r="H6" t="str">
            <v>Косов Василий</v>
          </cell>
          <cell r="I6">
            <v>1993</v>
          </cell>
          <cell r="J6" t="str">
            <v>II</v>
          </cell>
          <cell r="K6" t="str">
            <v>м</v>
          </cell>
          <cell r="L6" t="str">
            <v>МЖ_3</v>
          </cell>
          <cell r="O6" t="str">
            <v>см 1</v>
          </cell>
          <cell r="P6">
            <v>36</v>
          </cell>
          <cell r="Q6">
            <v>3</v>
          </cell>
          <cell r="R6">
            <v>1993</v>
          </cell>
          <cell r="U6">
            <v>500</v>
          </cell>
        </row>
        <row r="7">
          <cell r="E7" t="str">
            <v>36.2</v>
          </cell>
          <cell r="F7">
            <v>2</v>
          </cell>
          <cell r="G7">
            <v>362</v>
          </cell>
          <cell r="H7" t="str">
            <v>Потапенкова Мария</v>
          </cell>
          <cell r="I7">
            <v>1997</v>
          </cell>
          <cell r="J7" t="str">
            <v>I</v>
          </cell>
          <cell r="K7" t="str">
            <v>ж</v>
          </cell>
          <cell r="L7" t="str">
            <v>МЖ_3</v>
          </cell>
          <cell r="O7" t="str">
            <v>см 1</v>
          </cell>
          <cell r="P7">
            <v>36</v>
          </cell>
          <cell r="Q7">
            <v>10</v>
          </cell>
          <cell r="R7">
            <v>1997</v>
          </cell>
          <cell r="U7">
            <v>500</v>
          </cell>
        </row>
        <row r="8">
          <cell r="E8" t="str">
            <v>36.3</v>
          </cell>
          <cell r="F8">
            <v>3</v>
          </cell>
          <cell r="G8">
            <v>363</v>
          </cell>
          <cell r="H8" t="str">
            <v>Рожков Александр</v>
          </cell>
          <cell r="I8">
            <v>1996</v>
          </cell>
          <cell r="J8" t="str">
            <v>I</v>
          </cell>
          <cell r="K8" t="str">
            <v>м</v>
          </cell>
          <cell r="L8" t="str">
            <v>МЖ_3</v>
          </cell>
          <cell r="O8" t="str">
            <v>м 2</v>
          </cell>
          <cell r="P8">
            <v>36</v>
          </cell>
          <cell r="Q8">
            <v>10</v>
          </cell>
          <cell r="R8">
            <v>1996</v>
          </cell>
          <cell r="U8">
            <v>500</v>
          </cell>
        </row>
        <row r="9">
          <cell r="E9" t="str">
            <v>36.4</v>
          </cell>
          <cell r="F9">
            <v>4</v>
          </cell>
          <cell r="G9">
            <v>364</v>
          </cell>
          <cell r="H9" t="str">
            <v>Меленков Андрей</v>
          </cell>
          <cell r="I9">
            <v>1997</v>
          </cell>
          <cell r="J9" t="str">
            <v>I</v>
          </cell>
          <cell r="K9" t="str">
            <v>м</v>
          </cell>
          <cell r="L9" t="str">
            <v>МЖ_3</v>
          </cell>
          <cell r="O9" t="str">
            <v>м 2</v>
          </cell>
          <cell r="P9">
            <v>36</v>
          </cell>
          <cell r="Q9">
            <v>10</v>
          </cell>
          <cell r="R9">
            <v>1997</v>
          </cell>
          <cell r="U9">
            <v>500</v>
          </cell>
        </row>
        <row r="10">
          <cell r="E10" t="str">
            <v>36.5</v>
          </cell>
          <cell r="F10">
            <v>5</v>
          </cell>
          <cell r="G10">
            <v>365</v>
          </cell>
          <cell r="H10" t="str">
            <v>Гурын Виталий</v>
          </cell>
          <cell r="I10">
            <v>1996</v>
          </cell>
          <cell r="J10" t="str">
            <v>II</v>
          </cell>
          <cell r="K10" t="str">
            <v>м</v>
          </cell>
          <cell r="L10" t="str">
            <v>МЖ_3</v>
          </cell>
          <cell r="O10" t="str">
            <v>см 3</v>
          </cell>
          <cell r="Q10">
            <v>3</v>
          </cell>
          <cell r="R10">
            <v>1996</v>
          </cell>
          <cell r="U10">
            <v>250</v>
          </cell>
        </row>
        <row r="11">
          <cell r="E11" t="str">
            <v>36.6</v>
          </cell>
          <cell r="F11">
            <v>6</v>
          </cell>
          <cell r="G11">
            <v>366</v>
          </cell>
          <cell r="H11" t="str">
            <v>Ли Маргарита</v>
          </cell>
          <cell r="I11">
            <v>1997</v>
          </cell>
          <cell r="J11" t="str">
            <v>II</v>
          </cell>
          <cell r="K11" t="str">
            <v>ж</v>
          </cell>
          <cell r="L11" t="str">
            <v>МЖ_3</v>
          </cell>
          <cell r="O11" t="str">
            <v>см 3</v>
          </cell>
          <cell r="Q11">
            <v>3</v>
          </cell>
          <cell r="R11">
            <v>1997</v>
          </cell>
          <cell r="U11">
            <v>250</v>
          </cell>
        </row>
        <row r="12">
          <cell r="E12" t="str">
            <v>51.1</v>
          </cell>
          <cell r="F12">
            <v>1</v>
          </cell>
          <cell r="G12">
            <v>511</v>
          </cell>
          <cell r="H12" t="str">
            <v>Минина Юлия</v>
          </cell>
          <cell r="I12">
            <v>1994</v>
          </cell>
          <cell r="J12" t="str">
            <v>II</v>
          </cell>
          <cell r="K12" t="str">
            <v>ж</v>
          </cell>
          <cell r="L12" t="str">
            <v>МЖ_3</v>
          </cell>
          <cell r="O12" t="str">
            <v>см 1</v>
          </cell>
          <cell r="P12">
            <v>51</v>
          </cell>
          <cell r="Q12">
            <v>3</v>
          </cell>
          <cell r="R12">
            <v>1994</v>
          </cell>
          <cell r="U12">
            <v>500</v>
          </cell>
        </row>
        <row r="13">
          <cell r="E13" t="str">
            <v>51.2</v>
          </cell>
          <cell r="F13">
            <v>2</v>
          </cell>
          <cell r="G13">
            <v>512</v>
          </cell>
          <cell r="H13" t="str">
            <v>Петров Валерий</v>
          </cell>
          <cell r="I13">
            <v>1990</v>
          </cell>
          <cell r="J13" t="str">
            <v>II</v>
          </cell>
          <cell r="K13" t="str">
            <v>м</v>
          </cell>
          <cell r="L13" t="str">
            <v>МЖ_3</v>
          </cell>
          <cell r="O13" t="str">
            <v>см 1</v>
          </cell>
          <cell r="P13">
            <v>51</v>
          </cell>
          <cell r="Q13">
            <v>3</v>
          </cell>
          <cell r="R13">
            <v>1990</v>
          </cell>
          <cell r="U13">
            <v>500</v>
          </cell>
        </row>
        <row r="14">
          <cell r="E14" t="str">
            <v>51.3</v>
          </cell>
          <cell r="F14">
            <v>3</v>
          </cell>
          <cell r="G14">
            <v>513</v>
          </cell>
          <cell r="H14" t="str">
            <v>Андреев Андрей</v>
          </cell>
          <cell r="I14">
            <v>1994</v>
          </cell>
          <cell r="J14" t="str">
            <v>МС</v>
          </cell>
          <cell r="K14" t="str">
            <v>м</v>
          </cell>
          <cell r="L14" t="str">
            <v>МЖ_3</v>
          </cell>
          <cell r="O14" t="str">
            <v>м 1</v>
          </cell>
          <cell r="P14">
            <v>51</v>
          </cell>
          <cell r="Q14">
            <v>100</v>
          </cell>
          <cell r="R14">
            <v>1994</v>
          </cell>
          <cell r="U14">
            <v>500</v>
          </cell>
        </row>
        <row r="15">
          <cell r="E15" t="str">
            <v>51.4</v>
          </cell>
          <cell r="F15">
            <v>4</v>
          </cell>
          <cell r="G15">
            <v>514</v>
          </cell>
          <cell r="H15" t="str">
            <v>Горев Даниил</v>
          </cell>
          <cell r="I15">
            <v>1995</v>
          </cell>
          <cell r="J15" t="str">
            <v>КМС</v>
          </cell>
          <cell r="K15" t="str">
            <v>м</v>
          </cell>
          <cell r="L15" t="str">
            <v>МЖ_3</v>
          </cell>
          <cell r="O15" t="str">
            <v>м 1</v>
          </cell>
          <cell r="P15">
            <v>51</v>
          </cell>
          <cell r="Q15">
            <v>30</v>
          </cell>
          <cell r="R15">
            <v>1995</v>
          </cell>
          <cell r="U15">
            <v>500</v>
          </cell>
        </row>
        <row r="16">
          <cell r="E16" t="str">
            <v>50.1</v>
          </cell>
          <cell r="F16">
            <v>1</v>
          </cell>
          <cell r="G16">
            <v>501</v>
          </cell>
          <cell r="H16" t="str">
            <v>Головенков Сергей</v>
          </cell>
          <cell r="I16">
            <v>1993</v>
          </cell>
          <cell r="J16" t="str">
            <v>II</v>
          </cell>
          <cell r="K16" t="str">
            <v>м</v>
          </cell>
          <cell r="L16" t="str">
            <v>МЖ_3</v>
          </cell>
          <cell r="O16" t="str">
            <v>см 1</v>
          </cell>
          <cell r="P16">
            <v>502</v>
          </cell>
          <cell r="Q16">
            <v>1</v>
          </cell>
          <cell r="R16">
            <v>1993</v>
          </cell>
          <cell r="U16">
            <v>500</v>
          </cell>
          <cell r="W16">
            <v>2</v>
          </cell>
        </row>
        <row r="17">
          <cell r="E17" t="str">
            <v>50.2</v>
          </cell>
          <cell r="F17">
            <v>2</v>
          </cell>
          <cell r="G17">
            <v>502</v>
          </cell>
          <cell r="H17" t="str">
            <v>Стащук Таисия</v>
          </cell>
          <cell r="I17">
            <v>1989</v>
          </cell>
          <cell r="J17" t="str">
            <v>МС</v>
          </cell>
          <cell r="K17" t="str">
            <v>ж</v>
          </cell>
          <cell r="L17" t="str">
            <v>МЖ_3</v>
          </cell>
          <cell r="O17" t="str">
            <v>см 1</v>
          </cell>
          <cell r="P17">
            <v>501</v>
          </cell>
          <cell r="Q17">
            <v>100</v>
          </cell>
          <cell r="R17">
            <v>1989</v>
          </cell>
          <cell r="U17">
            <v>500</v>
          </cell>
        </row>
        <row r="18">
          <cell r="E18" t="str">
            <v>50.3</v>
          </cell>
          <cell r="F18">
            <v>3</v>
          </cell>
          <cell r="G18">
            <v>503</v>
          </cell>
          <cell r="H18" t="str">
            <v>Степнов Павел</v>
          </cell>
          <cell r="I18">
            <v>1995</v>
          </cell>
          <cell r="J18" t="str">
            <v>II</v>
          </cell>
          <cell r="K18" t="str">
            <v>м</v>
          </cell>
          <cell r="L18" t="str">
            <v>МЖ_3</v>
          </cell>
          <cell r="O18" t="str">
            <v>м</v>
          </cell>
          <cell r="P18">
            <v>502</v>
          </cell>
          <cell r="Q18">
            <v>3</v>
          </cell>
          <cell r="R18">
            <v>1995</v>
          </cell>
          <cell r="U18">
            <v>500</v>
          </cell>
          <cell r="W18">
            <v>2</v>
          </cell>
        </row>
        <row r="19">
          <cell r="E19" t="str">
            <v>50.4</v>
          </cell>
          <cell r="F19">
            <v>4</v>
          </cell>
          <cell r="G19">
            <v>504</v>
          </cell>
          <cell r="H19" t="str">
            <v>Базалеев Дмитрий</v>
          </cell>
          <cell r="I19">
            <v>1994</v>
          </cell>
          <cell r="J19">
            <v>3</v>
          </cell>
          <cell r="K19" t="str">
            <v>м</v>
          </cell>
          <cell r="L19" t="str">
            <v>МЖ_3</v>
          </cell>
          <cell r="O19" t="str">
            <v>м</v>
          </cell>
          <cell r="P19">
            <v>502</v>
          </cell>
          <cell r="Q19">
            <v>0.3</v>
          </cell>
          <cell r="R19">
            <v>1994</v>
          </cell>
          <cell r="U19">
            <v>500</v>
          </cell>
          <cell r="W19">
            <v>2</v>
          </cell>
        </row>
        <row r="20">
          <cell r="E20" t="str">
            <v>50.5</v>
          </cell>
          <cell r="F20">
            <v>5</v>
          </cell>
          <cell r="G20">
            <v>505</v>
          </cell>
          <cell r="H20" t="str">
            <v>Юнин Александр</v>
          </cell>
          <cell r="I20">
            <v>1989</v>
          </cell>
          <cell r="J20" t="str">
            <v>КМС</v>
          </cell>
          <cell r="K20" t="str">
            <v>м</v>
          </cell>
          <cell r="L20" t="str">
            <v>МЖ_3</v>
          </cell>
          <cell r="O20" t="str">
            <v>см 2</v>
          </cell>
          <cell r="P20">
            <v>501</v>
          </cell>
          <cell r="Q20">
            <v>3</v>
          </cell>
          <cell r="R20">
            <v>1989</v>
          </cell>
          <cell r="U20">
            <v>500</v>
          </cell>
          <cell r="W20">
            <v>2</v>
          </cell>
        </row>
        <row r="21">
          <cell r="E21" t="str">
            <v>50.6</v>
          </cell>
          <cell r="F21">
            <v>6</v>
          </cell>
          <cell r="G21">
            <v>506</v>
          </cell>
          <cell r="H21" t="str">
            <v>Самарина Евгения</v>
          </cell>
          <cell r="I21">
            <v>1989</v>
          </cell>
          <cell r="J21" t="str">
            <v>МС</v>
          </cell>
          <cell r="K21" t="str">
            <v>ж</v>
          </cell>
          <cell r="L21" t="str">
            <v>МЖ_3</v>
          </cell>
          <cell r="O21" t="str">
            <v>см 2</v>
          </cell>
          <cell r="P21">
            <v>501</v>
          </cell>
          <cell r="Q21">
            <v>100</v>
          </cell>
          <cell r="R21">
            <v>1989</v>
          </cell>
          <cell r="U21">
            <v>500</v>
          </cell>
        </row>
        <row r="22">
          <cell r="E22" t="str">
            <v>50.7</v>
          </cell>
          <cell r="F22">
            <v>7</v>
          </cell>
          <cell r="G22">
            <v>507</v>
          </cell>
          <cell r="H22" t="str">
            <v>Бахтина Алена</v>
          </cell>
          <cell r="I22">
            <v>1991</v>
          </cell>
          <cell r="J22" t="str">
            <v>КМС</v>
          </cell>
          <cell r="K22" t="str">
            <v>ж</v>
          </cell>
          <cell r="L22" t="str">
            <v>МЖ_3</v>
          </cell>
          <cell r="O22" t="str">
            <v/>
          </cell>
          <cell r="P22">
            <v>501</v>
          </cell>
          <cell r="Q22">
            <v>30</v>
          </cell>
          <cell r="R22">
            <v>1991</v>
          </cell>
          <cell r="U22">
            <v>250</v>
          </cell>
          <cell r="W22">
            <v>2</v>
          </cell>
        </row>
        <row r="23">
          <cell r="E23" t="str">
            <v>50.8</v>
          </cell>
          <cell r="F23">
            <v>8</v>
          </cell>
          <cell r="G23">
            <v>508</v>
          </cell>
          <cell r="H23" t="str">
            <v>Просолова Александра</v>
          </cell>
          <cell r="I23">
            <v>1995</v>
          </cell>
          <cell r="J23" t="str">
            <v>I</v>
          </cell>
          <cell r="K23" t="str">
            <v>ж</v>
          </cell>
          <cell r="L23" t="str">
            <v>МЖ_3</v>
          </cell>
          <cell r="O23" t="str">
            <v/>
          </cell>
          <cell r="P23">
            <v>502</v>
          </cell>
          <cell r="Q23">
            <v>10</v>
          </cell>
          <cell r="R23">
            <v>1995</v>
          </cell>
          <cell r="U23">
            <v>250</v>
          </cell>
          <cell r="W23">
            <v>2</v>
          </cell>
        </row>
        <row r="24">
          <cell r="E24" t="str">
            <v>35.1</v>
          </cell>
          <cell r="F24">
            <v>1</v>
          </cell>
          <cell r="G24">
            <v>351</v>
          </cell>
          <cell r="H24" t="str">
            <v>Сокольский Григорий</v>
          </cell>
          <cell r="I24">
            <v>1995</v>
          </cell>
          <cell r="J24" t="str">
            <v>I</v>
          </cell>
          <cell r="K24" t="str">
            <v>м</v>
          </cell>
          <cell r="L24" t="str">
            <v>МЖ_3</v>
          </cell>
          <cell r="O24" t="str">
            <v>см 1</v>
          </cell>
          <cell r="P24">
            <v>35</v>
          </cell>
          <cell r="Q24">
            <v>10</v>
          </cell>
          <cell r="R24">
            <v>1995</v>
          </cell>
          <cell r="U24">
            <v>500</v>
          </cell>
        </row>
        <row r="25">
          <cell r="E25" t="str">
            <v>35.2</v>
          </cell>
          <cell r="F25">
            <v>2</v>
          </cell>
          <cell r="G25">
            <v>352</v>
          </cell>
          <cell r="H25" t="str">
            <v>Лесничук Марина</v>
          </cell>
          <cell r="I25">
            <v>1997</v>
          </cell>
          <cell r="J25" t="str">
            <v>I</v>
          </cell>
          <cell r="K25" t="str">
            <v>ж</v>
          </cell>
          <cell r="L25" t="str">
            <v>МЖ_3</v>
          </cell>
          <cell r="O25" t="str">
            <v>см 1</v>
          </cell>
          <cell r="P25">
            <v>35</v>
          </cell>
          <cell r="Q25">
            <v>10</v>
          </cell>
          <cell r="R25">
            <v>1997</v>
          </cell>
          <cell r="U25">
            <v>500</v>
          </cell>
        </row>
        <row r="26">
          <cell r="E26" t="str">
            <v>35.3</v>
          </cell>
          <cell r="F26">
            <v>3</v>
          </cell>
          <cell r="G26">
            <v>353</v>
          </cell>
          <cell r="H26" t="str">
            <v>Ахматов Расул</v>
          </cell>
          <cell r="I26">
            <v>1998</v>
          </cell>
          <cell r="J26" t="str">
            <v>II</v>
          </cell>
          <cell r="K26" t="str">
            <v>м</v>
          </cell>
          <cell r="L26" t="str">
            <v>МЖ_3</v>
          </cell>
          <cell r="O26" t="str">
            <v>см 2</v>
          </cell>
          <cell r="P26">
            <v>35</v>
          </cell>
          <cell r="Q26">
            <v>3</v>
          </cell>
          <cell r="R26">
            <v>1998</v>
          </cell>
          <cell r="U26">
            <v>500</v>
          </cell>
        </row>
        <row r="27">
          <cell r="E27" t="str">
            <v>35.4</v>
          </cell>
          <cell r="F27">
            <v>4</v>
          </cell>
          <cell r="G27">
            <v>354</v>
          </cell>
          <cell r="H27" t="str">
            <v>Чубей Ольга</v>
          </cell>
          <cell r="I27">
            <v>1996</v>
          </cell>
          <cell r="J27" t="str">
            <v>II</v>
          </cell>
          <cell r="K27" t="str">
            <v>ж</v>
          </cell>
          <cell r="L27" t="str">
            <v>МЖ_3</v>
          </cell>
          <cell r="O27" t="str">
            <v>см 2</v>
          </cell>
          <cell r="P27">
            <v>35</v>
          </cell>
          <cell r="Q27">
            <v>3</v>
          </cell>
          <cell r="R27">
            <v>1996</v>
          </cell>
          <cell r="U27">
            <v>500</v>
          </cell>
        </row>
        <row r="28">
          <cell r="E28" t="str">
            <v>39.1</v>
          </cell>
          <cell r="F28">
            <v>1</v>
          </cell>
          <cell r="G28">
            <v>391</v>
          </cell>
          <cell r="H28" t="str">
            <v>Виноградов Дмитрий</v>
          </cell>
          <cell r="I28">
            <v>1993</v>
          </cell>
          <cell r="J28" t="str">
            <v>III</v>
          </cell>
          <cell r="K28" t="str">
            <v>м</v>
          </cell>
          <cell r="L28" t="str">
            <v>МЖ_3</v>
          </cell>
          <cell r="O28" t="str">
            <v>см 1</v>
          </cell>
          <cell r="Q28">
            <v>1</v>
          </cell>
          <cell r="R28">
            <v>1993</v>
          </cell>
          <cell r="U28">
            <v>250</v>
          </cell>
        </row>
        <row r="29">
          <cell r="E29" t="str">
            <v>39.2</v>
          </cell>
          <cell r="F29">
            <v>2</v>
          </cell>
          <cell r="G29">
            <v>392</v>
          </cell>
          <cell r="H29" t="str">
            <v>Чорней Ольга</v>
          </cell>
          <cell r="I29">
            <v>1995</v>
          </cell>
          <cell r="J29" t="str">
            <v>III</v>
          </cell>
          <cell r="K29" t="str">
            <v>ж</v>
          </cell>
          <cell r="L29" t="str">
            <v>МЖ_3</v>
          </cell>
          <cell r="O29" t="str">
            <v>см 1</v>
          </cell>
          <cell r="Q29">
            <v>1</v>
          </cell>
          <cell r="R29">
            <v>1995</v>
          </cell>
          <cell r="U29">
            <v>250</v>
          </cell>
        </row>
        <row r="30">
          <cell r="E30" t="str">
            <v>37.1</v>
          </cell>
          <cell r="F30">
            <v>1</v>
          </cell>
          <cell r="G30">
            <v>371</v>
          </cell>
          <cell r="H30" t="str">
            <v>Бобков Андрей </v>
          </cell>
          <cell r="I30">
            <v>1992</v>
          </cell>
          <cell r="J30" t="str">
            <v>КМС</v>
          </cell>
          <cell r="K30" t="str">
            <v>м</v>
          </cell>
          <cell r="L30" t="str">
            <v>МЖ_3</v>
          </cell>
          <cell r="O30" t="str">
            <v>м 1</v>
          </cell>
          <cell r="P30">
            <v>37</v>
          </cell>
          <cell r="Q30">
            <v>30</v>
          </cell>
          <cell r="R30">
            <v>1992</v>
          </cell>
          <cell r="U30">
            <v>500</v>
          </cell>
        </row>
        <row r="31">
          <cell r="E31" t="str">
            <v>37.2</v>
          </cell>
          <cell r="F31">
            <v>2</v>
          </cell>
          <cell r="G31">
            <v>372</v>
          </cell>
          <cell r="H31" t="str">
            <v>Пынник Сергей</v>
          </cell>
          <cell r="I31">
            <v>1988</v>
          </cell>
          <cell r="J31" t="str">
            <v>КМС</v>
          </cell>
          <cell r="K31" t="str">
            <v>м</v>
          </cell>
          <cell r="L31" t="str">
            <v>МЖ_3</v>
          </cell>
          <cell r="O31" t="str">
            <v>м 1</v>
          </cell>
          <cell r="P31">
            <v>37</v>
          </cell>
          <cell r="Q31">
            <v>30</v>
          </cell>
          <cell r="R31">
            <v>1988</v>
          </cell>
          <cell r="U31">
            <v>500</v>
          </cell>
        </row>
        <row r="32">
          <cell r="E32" t="str">
            <v>37.3</v>
          </cell>
          <cell r="F32">
            <v>3</v>
          </cell>
          <cell r="G32">
            <v>373</v>
          </cell>
          <cell r="H32" t="str">
            <v>Дзык Михаил</v>
          </cell>
          <cell r="I32">
            <v>1989</v>
          </cell>
          <cell r="J32" t="str">
            <v>II</v>
          </cell>
          <cell r="K32" t="str">
            <v>м</v>
          </cell>
          <cell r="L32" t="str">
            <v>МЖ_3</v>
          </cell>
          <cell r="O32" t="str">
            <v>см 2</v>
          </cell>
          <cell r="P32">
            <v>37</v>
          </cell>
          <cell r="Q32">
            <v>3</v>
          </cell>
          <cell r="R32">
            <v>1989</v>
          </cell>
          <cell r="U32">
            <v>500</v>
          </cell>
        </row>
        <row r="33">
          <cell r="E33" t="str">
            <v>37.5</v>
          </cell>
          <cell r="F33">
            <v>5</v>
          </cell>
          <cell r="G33">
            <v>375</v>
          </cell>
          <cell r="H33" t="str">
            <v>Голубева Галина</v>
          </cell>
          <cell r="I33">
            <v>1994</v>
          </cell>
          <cell r="J33" t="str">
            <v>III</v>
          </cell>
          <cell r="K33" t="str">
            <v>ж</v>
          </cell>
          <cell r="L33" t="str">
            <v>МЖ_3</v>
          </cell>
          <cell r="O33" t="str">
            <v>см 2</v>
          </cell>
          <cell r="P33">
            <v>37</v>
          </cell>
          <cell r="Q33">
            <v>1</v>
          </cell>
          <cell r="R33">
            <v>1994</v>
          </cell>
          <cell r="U33">
            <v>500</v>
          </cell>
        </row>
        <row r="34">
          <cell r="E34" t="str">
            <v>33.1</v>
          </cell>
          <cell r="F34">
            <v>1</v>
          </cell>
          <cell r="G34">
            <v>331</v>
          </cell>
          <cell r="H34" t="str">
            <v>Иванов Артемий</v>
          </cell>
          <cell r="I34">
            <v>1995</v>
          </cell>
          <cell r="J34" t="str">
            <v>КМС</v>
          </cell>
          <cell r="K34" t="str">
            <v>м</v>
          </cell>
          <cell r="L34" t="str">
            <v>МЖ_3</v>
          </cell>
          <cell r="O34" t="str">
            <v>см</v>
          </cell>
          <cell r="Q34">
            <v>30</v>
          </cell>
          <cell r="R34">
            <v>1995</v>
          </cell>
          <cell r="U34">
            <v>250</v>
          </cell>
        </row>
        <row r="35">
          <cell r="E35" t="str">
            <v>33.2</v>
          </cell>
          <cell r="F35">
            <v>2</v>
          </cell>
          <cell r="G35">
            <v>332</v>
          </cell>
          <cell r="H35" t="str">
            <v>Иванова Анна</v>
          </cell>
          <cell r="I35">
            <v>1993</v>
          </cell>
          <cell r="J35" t="str">
            <v>III</v>
          </cell>
          <cell r="K35" t="str">
            <v>ж</v>
          </cell>
          <cell r="L35" t="str">
            <v>МЖ_3</v>
          </cell>
          <cell r="O35" t="str">
            <v>см</v>
          </cell>
          <cell r="Q35">
            <v>1</v>
          </cell>
          <cell r="R35">
            <v>1993</v>
          </cell>
          <cell r="U35">
            <v>250</v>
          </cell>
        </row>
        <row r="36">
          <cell r="E36" t="str">
            <v>38.1</v>
          </cell>
          <cell r="F36">
            <v>1</v>
          </cell>
          <cell r="G36">
            <v>381</v>
          </cell>
          <cell r="H36" t="str">
            <v>Ульянич Павел</v>
          </cell>
          <cell r="I36" t="str">
            <v>1994</v>
          </cell>
          <cell r="J36" t="str">
            <v>III</v>
          </cell>
          <cell r="K36" t="str">
            <v>м</v>
          </cell>
          <cell r="L36" t="str">
            <v>МЖ_3</v>
          </cell>
          <cell r="O36" t="str">
            <v>см</v>
          </cell>
          <cell r="P36">
            <v>38</v>
          </cell>
          <cell r="Q36">
            <v>1</v>
          </cell>
          <cell r="R36">
            <v>1993</v>
          </cell>
          <cell r="U36">
            <v>250</v>
          </cell>
        </row>
        <row r="37">
          <cell r="E37" t="str">
            <v>38.2</v>
          </cell>
          <cell r="F37">
            <v>2</v>
          </cell>
          <cell r="G37">
            <v>382</v>
          </cell>
          <cell r="H37" t="str">
            <v>Рекиш Екатерина</v>
          </cell>
          <cell r="I37">
            <v>1994</v>
          </cell>
          <cell r="J37" t="str">
            <v>III</v>
          </cell>
          <cell r="K37" t="str">
            <v>ж</v>
          </cell>
          <cell r="L37" t="str">
            <v>МЖ_3</v>
          </cell>
          <cell r="O37" t="str">
            <v>см 2</v>
          </cell>
          <cell r="P37">
            <v>38</v>
          </cell>
          <cell r="Q37">
            <v>1</v>
          </cell>
          <cell r="R37">
            <v>1994</v>
          </cell>
          <cell r="U37">
            <v>250</v>
          </cell>
        </row>
        <row r="38">
          <cell r="E38" t="str">
            <v>38.3</v>
          </cell>
          <cell r="F38">
            <v>3</v>
          </cell>
          <cell r="G38">
            <v>383</v>
          </cell>
          <cell r="H38" t="str">
            <v>Потопаев Сергей</v>
          </cell>
          <cell r="I38">
            <v>1992</v>
          </cell>
          <cell r="J38" t="str">
            <v>III</v>
          </cell>
          <cell r="K38" t="str">
            <v>м</v>
          </cell>
          <cell r="L38" t="str">
            <v>МЖ_3</v>
          </cell>
          <cell r="O38" t="str">
            <v>см 2</v>
          </cell>
          <cell r="P38">
            <v>38</v>
          </cell>
          <cell r="Q38">
            <v>1</v>
          </cell>
          <cell r="R38">
            <v>1992</v>
          </cell>
          <cell r="U38">
            <v>500</v>
          </cell>
        </row>
        <row r="39">
          <cell r="E39" t="str">
            <v>38.4</v>
          </cell>
          <cell r="F39">
            <v>4</v>
          </cell>
          <cell r="G39">
            <v>384</v>
          </cell>
          <cell r="H39" t="str">
            <v>Кольцова Ирина</v>
          </cell>
          <cell r="I39">
            <v>1991</v>
          </cell>
          <cell r="J39" t="str">
            <v>КМС</v>
          </cell>
          <cell r="K39" t="str">
            <v>ж</v>
          </cell>
          <cell r="L39" t="str">
            <v>МЖ_3</v>
          </cell>
          <cell r="O39" t="str">
            <v>см 2</v>
          </cell>
          <cell r="P39">
            <v>38</v>
          </cell>
          <cell r="Q39">
            <v>1</v>
          </cell>
          <cell r="R39">
            <v>1994</v>
          </cell>
          <cell r="U39">
            <v>500</v>
          </cell>
        </row>
        <row r="40">
          <cell r="E40" t="str">
            <v>32.1</v>
          </cell>
          <cell r="F40">
            <v>1</v>
          </cell>
          <cell r="G40">
            <v>321</v>
          </cell>
          <cell r="H40" t="str">
            <v>Беляев Сергей</v>
          </cell>
          <cell r="I40">
            <v>1983</v>
          </cell>
          <cell r="J40" t="str">
            <v>КМС</v>
          </cell>
          <cell r="K40" t="str">
            <v>м</v>
          </cell>
          <cell r="L40" t="str">
            <v>МЖ_3</v>
          </cell>
          <cell r="O40" t="str">
            <v>см 1</v>
          </cell>
          <cell r="P40">
            <v>38</v>
          </cell>
          <cell r="Q40">
            <v>3</v>
          </cell>
          <cell r="R40">
            <v>1983</v>
          </cell>
          <cell r="U40">
            <v>250</v>
          </cell>
          <cell r="W40">
            <v>2</v>
          </cell>
        </row>
        <row r="41">
          <cell r="E41" t="str">
            <v>32.2</v>
          </cell>
          <cell r="F41">
            <v>2</v>
          </cell>
          <cell r="G41">
            <v>322</v>
          </cell>
          <cell r="H41" t="str">
            <v>Беляева Людмила</v>
          </cell>
          <cell r="I41">
            <v>1989</v>
          </cell>
          <cell r="J41" t="str">
            <v>КМС</v>
          </cell>
          <cell r="K41" t="str">
            <v>ж</v>
          </cell>
          <cell r="L41" t="str">
            <v>МЖ_3</v>
          </cell>
          <cell r="O41" t="str">
            <v>см 1</v>
          </cell>
          <cell r="P41">
            <v>32</v>
          </cell>
          <cell r="Q41">
            <v>3</v>
          </cell>
          <cell r="R41">
            <v>1989</v>
          </cell>
          <cell r="U41">
            <v>250</v>
          </cell>
          <cell r="W41">
            <v>2</v>
          </cell>
        </row>
        <row r="42">
          <cell r="E42" t="str">
            <v>32.3</v>
          </cell>
          <cell r="F42">
            <v>3</v>
          </cell>
          <cell r="G42">
            <v>323</v>
          </cell>
          <cell r="H42" t="str">
            <v>Карлыханов Алексей</v>
          </cell>
          <cell r="I42">
            <v>1982</v>
          </cell>
          <cell r="J42" t="str">
            <v>I</v>
          </cell>
          <cell r="K42" t="str">
            <v>м</v>
          </cell>
          <cell r="L42" t="str">
            <v>МЖ_3</v>
          </cell>
          <cell r="O42" t="str">
            <v>м 2</v>
          </cell>
          <cell r="P42">
            <v>32</v>
          </cell>
          <cell r="Q42">
            <v>1</v>
          </cell>
          <cell r="R42">
            <v>1982</v>
          </cell>
          <cell r="U42">
            <v>250</v>
          </cell>
          <cell r="W42">
            <v>2</v>
          </cell>
        </row>
        <row r="43">
          <cell r="E43" t="str">
            <v>32.4</v>
          </cell>
          <cell r="F43">
            <v>4</v>
          </cell>
          <cell r="G43">
            <v>324</v>
          </cell>
          <cell r="H43" t="str">
            <v>Агафонов Антон</v>
          </cell>
          <cell r="I43">
            <v>1979</v>
          </cell>
          <cell r="J43" t="str">
            <v>КМС</v>
          </cell>
          <cell r="K43" t="str">
            <v>м</v>
          </cell>
          <cell r="L43" t="str">
            <v>МЖ_3</v>
          </cell>
          <cell r="O43" t="str">
            <v>м 2</v>
          </cell>
          <cell r="P43">
            <v>32</v>
          </cell>
          <cell r="Q43">
            <v>10</v>
          </cell>
          <cell r="R43">
            <v>1979</v>
          </cell>
          <cell r="U43">
            <v>250</v>
          </cell>
          <cell r="W43">
            <v>1</v>
          </cell>
        </row>
        <row r="44">
          <cell r="E44" t="str">
            <v>32.5</v>
          </cell>
          <cell r="F44">
            <v>5</v>
          </cell>
          <cell r="G44">
            <v>325</v>
          </cell>
          <cell r="H44" t="str">
            <v>Силаев Алексей</v>
          </cell>
          <cell r="I44">
            <v>1994</v>
          </cell>
          <cell r="J44" t="str">
            <v>III</v>
          </cell>
          <cell r="K44" t="str">
            <v>м</v>
          </cell>
          <cell r="L44" t="str">
            <v>МЖ_3</v>
          </cell>
          <cell r="O44" t="str">
            <v>см 3</v>
          </cell>
          <cell r="P44">
            <v>32</v>
          </cell>
          <cell r="Q44">
            <v>1</v>
          </cell>
          <cell r="R44">
            <v>1994</v>
          </cell>
          <cell r="U44">
            <v>500</v>
          </cell>
        </row>
        <row r="45">
          <cell r="E45" t="str">
            <v>32.6</v>
          </cell>
          <cell r="F45">
            <v>6</v>
          </cell>
          <cell r="G45">
            <v>326</v>
          </cell>
          <cell r="H45" t="str">
            <v>Хисамова Гузель</v>
          </cell>
          <cell r="I45">
            <v>1995</v>
          </cell>
          <cell r="J45" t="str">
            <v>I</v>
          </cell>
          <cell r="K45" t="str">
            <v>ж</v>
          </cell>
          <cell r="L45" t="str">
            <v>МЖ_3</v>
          </cell>
          <cell r="O45" t="str">
            <v>см 3</v>
          </cell>
          <cell r="P45">
            <v>32</v>
          </cell>
          <cell r="Q45">
            <v>1</v>
          </cell>
          <cell r="R45">
            <v>1982</v>
          </cell>
          <cell r="U45">
            <v>500</v>
          </cell>
          <cell r="W45">
            <v>2</v>
          </cell>
        </row>
        <row r="46">
          <cell r="E46" t="str">
            <v>32.7</v>
          </cell>
          <cell r="F46">
            <v>7</v>
          </cell>
          <cell r="G46">
            <v>327</v>
          </cell>
          <cell r="H46" t="str">
            <v>Чертков Евгений</v>
          </cell>
          <cell r="I46">
            <v>1994</v>
          </cell>
          <cell r="J46" t="str">
            <v>II</v>
          </cell>
          <cell r="K46" t="str">
            <v>м</v>
          </cell>
          <cell r="L46" t="str">
            <v>МЖ_3</v>
          </cell>
          <cell r="O46" t="str">
            <v>см 4</v>
          </cell>
          <cell r="P46">
            <v>32</v>
          </cell>
          <cell r="Q46">
            <v>10</v>
          </cell>
          <cell r="R46">
            <v>1979</v>
          </cell>
          <cell r="U46">
            <v>500</v>
          </cell>
          <cell r="W46">
            <v>1</v>
          </cell>
        </row>
        <row r="47">
          <cell r="E47" t="str">
            <v>32.8</v>
          </cell>
          <cell r="F47">
            <v>8</v>
          </cell>
          <cell r="G47">
            <v>328</v>
          </cell>
          <cell r="H47" t="str">
            <v>Иванченко Мария</v>
          </cell>
          <cell r="I47">
            <v>1995</v>
          </cell>
          <cell r="J47" t="str">
            <v>II</v>
          </cell>
          <cell r="K47" t="str">
            <v>ж</v>
          </cell>
          <cell r="L47" t="str">
            <v>МЖ_3</v>
          </cell>
          <cell r="O47" t="str">
            <v>см 4</v>
          </cell>
          <cell r="P47">
            <v>32</v>
          </cell>
          <cell r="Q47">
            <v>3</v>
          </cell>
          <cell r="R47">
            <v>1983</v>
          </cell>
          <cell r="U47">
            <v>500</v>
          </cell>
          <cell r="W47">
            <v>2</v>
          </cell>
        </row>
        <row r="48">
          <cell r="E48" t="str">
            <v>53.1</v>
          </cell>
          <cell r="F48">
            <v>1</v>
          </cell>
          <cell r="G48">
            <v>531</v>
          </cell>
          <cell r="H48" t="str">
            <v>Гладков Александр</v>
          </cell>
          <cell r="I48">
            <v>1989</v>
          </cell>
          <cell r="J48" t="str">
            <v>I</v>
          </cell>
          <cell r="K48" t="str">
            <v>м</v>
          </cell>
          <cell r="L48" t="str">
            <v>МЖ_3</v>
          </cell>
          <cell r="O48" t="str">
            <v>м 1</v>
          </cell>
          <cell r="P48">
            <v>53</v>
          </cell>
          <cell r="Q48">
            <v>3</v>
          </cell>
          <cell r="R48">
            <v>1989</v>
          </cell>
          <cell r="U48">
            <v>500</v>
          </cell>
          <cell r="W48">
            <v>2</v>
          </cell>
        </row>
        <row r="49">
          <cell r="E49" t="str">
            <v>53.2</v>
          </cell>
          <cell r="F49">
            <v>2</v>
          </cell>
          <cell r="G49">
            <v>532</v>
          </cell>
          <cell r="H49" t="str">
            <v>Аксарин Станислав</v>
          </cell>
          <cell r="I49">
            <v>1987</v>
          </cell>
          <cell r="J49" t="str">
            <v>I</v>
          </cell>
          <cell r="K49" t="str">
            <v>м</v>
          </cell>
          <cell r="L49" t="str">
            <v>МЖ_3</v>
          </cell>
          <cell r="O49" t="str">
            <v>м 1</v>
          </cell>
          <cell r="P49">
            <v>53</v>
          </cell>
          <cell r="Q49">
            <v>10</v>
          </cell>
          <cell r="R49">
            <v>1987</v>
          </cell>
          <cell r="U49">
            <v>500</v>
          </cell>
        </row>
        <row r="50">
          <cell r="E50" t="str">
            <v>53.3</v>
          </cell>
          <cell r="F50">
            <v>3</v>
          </cell>
          <cell r="G50">
            <v>533</v>
          </cell>
          <cell r="H50" t="str">
            <v>Бызова Софья</v>
          </cell>
          <cell r="I50">
            <v>1992</v>
          </cell>
          <cell r="J50" t="str">
            <v>I</v>
          </cell>
          <cell r="K50" t="str">
            <v>ж</v>
          </cell>
          <cell r="L50" t="str">
            <v>МЖ_3</v>
          </cell>
          <cell r="O50" t="str">
            <v>см 2</v>
          </cell>
          <cell r="P50">
            <v>53</v>
          </cell>
          <cell r="Q50">
            <v>10</v>
          </cell>
          <cell r="R50">
            <v>1992</v>
          </cell>
          <cell r="U50">
            <v>500</v>
          </cell>
        </row>
        <row r="51">
          <cell r="E51" t="str">
            <v>53.4</v>
          </cell>
          <cell r="F51">
            <v>4</v>
          </cell>
          <cell r="G51">
            <v>534</v>
          </cell>
          <cell r="H51" t="str">
            <v>Родыгин Игорь</v>
          </cell>
          <cell r="I51">
            <v>1988</v>
          </cell>
          <cell r="J51" t="str">
            <v>I</v>
          </cell>
          <cell r="K51" t="str">
            <v>м</v>
          </cell>
          <cell r="L51" t="str">
            <v>МЖ_3</v>
          </cell>
          <cell r="O51" t="str">
            <v>см 2</v>
          </cell>
          <cell r="P51">
            <v>53</v>
          </cell>
          <cell r="Q51">
            <v>10</v>
          </cell>
          <cell r="R51">
            <v>1988</v>
          </cell>
          <cell r="U51">
            <v>250</v>
          </cell>
        </row>
        <row r="52">
          <cell r="E52" t="str">
            <v>53.5</v>
          </cell>
          <cell r="F52">
            <v>5</v>
          </cell>
          <cell r="G52">
            <v>535</v>
          </cell>
          <cell r="H52" t="str">
            <v>Семенова Татьяна </v>
          </cell>
          <cell r="I52">
            <v>1991</v>
          </cell>
          <cell r="J52" t="str">
            <v>I</v>
          </cell>
          <cell r="K52" t="str">
            <v>ж</v>
          </cell>
          <cell r="L52" t="str">
            <v>МЖ_3</v>
          </cell>
          <cell r="O52" t="str">
            <v>см 3</v>
          </cell>
          <cell r="P52">
            <v>53</v>
          </cell>
          <cell r="Q52">
            <v>10</v>
          </cell>
          <cell r="R52">
            <v>1991</v>
          </cell>
          <cell r="U52">
            <v>500</v>
          </cell>
        </row>
        <row r="53">
          <cell r="E53" t="str">
            <v>53.6</v>
          </cell>
          <cell r="F53">
            <v>6</v>
          </cell>
          <cell r="G53">
            <v>536</v>
          </cell>
          <cell r="H53" t="str">
            <v>Галин Ильдар</v>
          </cell>
          <cell r="I53">
            <v>1988</v>
          </cell>
          <cell r="J53" t="str">
            <v>I</v>
          </cell>
          <cell r="K53" t="str">
            <v>м</v>
          </cell>
          <cell r="L53" t="str">
            <v>МЖ_3</v>
          </cell>
          <cell r="O53" t="str">
            <v>см 3</v>
          </cell>
          <cell r="Q53">
            <v>10</v>
          </cell>
          <cell r="R53">
            <v>1988</v>
          </cell>
          <cell r="U53">
            <v>250</v>
          </cell>
        </row>
        <row r="54">
          <cell r="E54" t="str">
            <v>34.1</v>
          </cell>
          <cell r="F54">
            <v>1</v>
          </cell>
          <cell r="G54">
            <v>341</v>
          </cell>
          <cell r="H54" t="str">
            <v>Опутников Леонид</v>
          </cell>
          <cell r="I54">
            <v>1969</v>
          </cell>
          <cell r="J54" t="str">
            <v>I</v>
          </cell>
          <cell r="K54" t="str">
            <v>м</v>
          </cell>
          <cell r="L54" t="str">
            <v>МЖ_3</v>
          </cell>
          <cell r="O54" t="str">
            <v>см 1</v>
          </cell>
          <cell r="P54">
            <v>34</v>
          </cell>
          <cell r="Q54">
            <v>10</v>
          </cell>
          <cell r="R54">
            <v>1988</v>
          </cell>
          <cell r="U54">
            <v>500</v>
          </cell>
        </row>
        <row r="55">
          <cell r="E55" t="str">
            <v>34.2</v>
          </cell>
          <cell r="F55">
            <v>2</v>
          </cell>
          <cell r="G55">
            <v>342</v>
          </cell>
          <cell r="H55" t="str">
            <v>Дрюкова Виктория</v>
          </cell>
          <cell r="I55">
            <v>1991</v>
          </cell>
          <cell r="J55" t="str">
            <v>КМС</v>
          </cell>
          <cell r="K55" t="str">
            <v>ж</v>
          </cell>
          <cell r="L55" t="str">
            <v>МЖ_3</v>
          </cell>
          <cell r="O55" t="str">
            <v>см 1</v>
          </cell>
          <cell r="P55">
            <v>34</v>
          </cell>
          <cell r="Q55">
            <v>30</v>
          </cell>
          <cell r="R55">
            <v>1991</v>
          </cell>
          <cell r="U55">
            <v>500</v>
          </cell>
        </row>
        <row r="56">
          <cell r="E56" t="str">
            <v>34.3</v>
          </cell>
          <cell r="F56">
            <v>3</v>
          </cell>
          <cell r="G56">
            <v>343</v>
          </cell>
          <cell r="H56" t="str">
            <v>Резников Андрей</v>
          </cell>
          <cell r="I56">
            <v>1997</v>
          </cell>
          <cell r="J56" t="str">
            <v>I</v>
          </cell>
          <cell r="K56" t="str">
            <v>м</v>
          </cell>
          <cell r="L56" t="str">
            <v>МЖ_3</v>
          </cell>
          <cell r="O56" t="str">
            <v>м 2</v>
          </cell>
          <cell r="P56">
            <v>34</v>
          </cell>
          <cell r="Q56">
            <v>10</v>
          </cell>
          <cell r="R56">
            <v>1997</v>
          </cell>
          <cell r="U56">
            <v>500</v>
          </cell>
        </row>
        <row r="57">
          <cell r="E57" t="str">
            <v>34.4</v>
          </cell>
          <cell r="F57">
            <v>4</v>
          </cell>
          <cell r="G57">
            <v>344</v>
          </cell>
          <cell r="H57" t="str">
            <v>Леонов Егор</v>
          </cell>
          <cell r="I57">
            <v>1998</v>
          </cell>
          <cell r="J57" t="str">
            <v>КМС</v>
          </cell>
          <cell r="K57" t="str">
            <v>м</v>
          </cell>
          <cell r="L57" t="str">
            <v>МЖ_3</v>
          </cell>
          <cell r="O57" t="str">
            <v>м 2</v>
          </cell>
          <cell r="P57">
            <v>34</v>
          </cell>
          <cell r="Q57">
            <v>30</v>
          </cell>
          <cell r="R57">
            <v>1998</v>
          </cell>
          <cell r="U57">
            <v>500</v>
          </cell>
        </row>
        <row r="58">
          <cell r="E58" t="str">
            <v>52.1</v>
          </cell>
          <cell r="F58">
            <v>1</v>
          </cell>
          <cell r="G58">
            <v>521</v>
          </cell>
          <cell r="H58" t="str">
            <v>Абрамчук Михаил</v>
          </cell>
          <cell r="I58">
            <v>1996</v>
          </cell>
          <cell r="J58" t="str">
            <v>II</v>
          </cell>
          <cell r="K58" t="str">
            <v>м</v>
          </cell>
          <cell r="L58" t="str">
            <v>МЖ_3</v>
          </cell>
          <cell r="O58" t="str">
            <v>м</v>
          </cell>
          <cell r="P58">
            <v>52</v>
          </cell>
          <cell r="Q58">
            <v>3</v>
          </cell>
          <cell r="R58">
            <v>1996</v>
          </cell>
          <cell r="U58">
            <v>500</v>
          </cell>
        </row>
        <row r="59">
          <cell r="E59" t="str">
            <v>52.2</v>
          </cell>
          <cell r="F59">
            <v>2</v>
          </cell>
          <cell r="G59">
            <v>522</v>
          </cell>
          <cell r="H59" t="str">
            <v>Быстров Иван</v>
          </cell>
          <cell r="I59">
            <v>1997</v>
          </cell>
          <cell r="J59" t="str">
            <v>II</v>
          </cell>
          <cell r="K59" t="str">
            <v>м</v>
          </cell>
          <cell r="L59" t="str">
            <v>МЖ_3</v>
          </cell>
          <cell r="O59" t="str">
            <v>м</v>
          </cell>
          <cell r="P59">
            <v>52</v>
          </cell>
          <cell r="Q59">
            <v>3</v>
          </cell>
          <cell r="R59">
            <v>1997</v>
          </cell>
          <cell r="U59">
            <v>250</v>
          </cell>
        </row>
        <row r="60">
          <cell r="E60" t="str">
            <v>52.3</v>
          </cell>
          <cell r="F60">
            <v>3</v>
          </cell>
          <cell r="G60">
            <v>523</v>
          </cell>
          <cell r="H60" t="str">
            <v>Андреев Денис</v>
          </cell>
          <cell r="I60">
            <v>1998</v>
          </cell>
          <cell r="J60" t="str">
            <v>I</v>
          </cell>
          <cell r="K60" t="str">
            <v>м</v>
          </cell>
          <cell r="L60" t="str">
            <v>МЖ_3</v>
          </cell>
          <cell r="O60" t="str">
            <v>см</v>
          </cell>
          <cell r="P60">
            <v>52</v>
          </cell>
          <cell r="Q60">
            <v>10</v>
          </cell>
          <cell r="R60">
            <v>1998</v>
          </cell>
          <cell r="U60">
            <v>500</v>
          </cell>
        </row>
        <row r="61">
          <cell r="E61" t="str">
            <v>52.4</v>
          </cell>
          <cell r="F61">
            <v>4</v>
          </cell>
          <cell r="G61">
            <v>524</v>
          </cell>
          <cell r="H61" t="str">
            <v>Карпова Дарья</v>
          </cell>
          <cell r="I61">
            <v>1999</v>
          </cell>
          <cell r="J61" t="str">
            <v>I</v>
          </cell>
          <cell r="K61" t="str">
            <v>ж</v>
          </cell>
          <cell r="L61" t="str">
            <v>МЖ_3</v>
          </cell>
          <cell r="O61" t="str">
            <v>см</v>
          </cell>
          <cell r="P61">
            <v>52</v>
          </cell>
          <cell r="Q61">
            <v>10</v>
          </cell>
          <cell r="R61">
            <v>1999</v>
          </cell>
          <cell r="U61">
            <v>500</v>
          </cell>
        </row>
        <row r="62">
          <cell r="E62" t="str">
            <v>52.5</v>
          </cell>
          <cell r="F62">
            <v>5</v>
          </cell>
          <cell r="G62">
            <v>525</v>
          </cell>
          <cell r="H62" t="str">
            <v>Капицин Даниил</v>
          </cell>
          <cell r="I62">
            <v>1998</v>
          </cell>
          <cell r="J62" t="str">
            <v>I</v>
          </cell>
          <cell r="K62" t="str">
            <v>м</v>
          </cell>
          <cell r="L62" t="str">
            <v>МЖ_3</v>
          </cell>
          <cell r="O62" t="str">
            <v/>
          </cell>
          <cell r="P62">
            <v>52</v>
          </cell>
          <cell r="Q62">
            <v>10</v>
          </cell>
          <cell r="R62">
            <v>1998</v>
          </cell>
          <cell r="U62">
            <v>250</v>
          </cell>
        </row>
        <row r="63">
          <cell r="E63" t="str">
            <v/>
          </cell>
          <cell r="F63">
            <v>2</v>
          </cell>
          <cell r="G63">
            <v>0</v>
          </cell>
          <cell r="H63" t="str">
            <v>Быстров Иван</v>
          </cell>
          <cell r="I63">
            <v>1997</v>
          </cell>
          <cell r="J63" t="str">
            <v>II</v>
          </cell>
          <cell r="K63" t="str">
            <v>м</v>
          </cell>
          <cell r="L63" t="str">
            <v>МЖ_3</v>
          </cell>
          <cell r="O63" t="str">
            <v>м</v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41686.89513657407</v>
          </cell>
        </row>
      </sheetData>
      <sheetData sheetId="10">
        <row r="7">
          <cell r="B7">
            <v>501</v>
          </cell>
          <cell r="C7" t="str">
            <v/>
          </cell>
          <cell r="D7" t="str">
            <v/>
          </cell>
          <cell r="E7" t="str">
            <v/>
          </cell>
          <cell r="Q7">
            <v>0.01318287037037037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>
            <v>1</v>
          </cell>
          <cell r="AE7" t="str">
            <v>(*) Юнин Александр</v>
          </cell>
          <cell r="AR7">
            <v>233</v>
          </cell>
          <cell r="AS7" t="str">
            <v>МЖ_3</v>
          </cell>
          <cell r="AT7">
            <v>0</v>
          </cell>
          <cell r="AU7">
            <v>0</v>
          </cell>
          <cell r="AV7">
            <v>0.01318287037037037</v>
          </cell>
        </row>
        <row r="8">
          <cell r="B8">
            <v>51</v>
          </cell>
          <cell r="C8" t="str">
            <v/>
          </cell>
          <cell r="D8" t="str">
            <v/>
          </cell>
          <cell r="E8" t="str">
            <v/>
          </cell>
          <cell r="J8" t="str">
            <v>сн</v>
          </cell>
          <cell r="Q8">
            <v>0.01667824074074074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>
            <v>136</v>
          </cell>
          <cell r="AS8" t="str">
            <v>МЖ_3</v>
          </cell>
          <cell r="AT8">
            <v>3</v>
          </cell>
          <cell r="AU8">
            <v>1</v>
          </cell>
          <cell r="AV8">
            <v>0.01667824074074074</v>
          </cell>
        </row>
        <row r="9">
          <cell r="B9">
            <v>34</v>
          </cell>
          <cell r="C9" t="str">
            <v/>
          </cell>
          <cell r="D9" t="str">
            <v/>
          </cell>
          <cell r="E9" t="str">
            <v/>
          </cell>
          <cell r="Q9">
            <v>0.03241898148148148</v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>
            <v>2.459174714661984</v>
          </cell>
          <cell r="AE9" t="str">
            <v/>
          </cell>
          <cell r="AR9">
            <v>80</v>
          </cell>
          <cell r="AS9" t="str">
            <v>МЖ_3</v>
          </cell>
          <cell r="AT9">
            <v>0</v>
          </cell>
          <cell r="AU9">
            <v>0</v>
          </cell>
          <cell r="AV9">
            <v>0.03241898148148148</v>
          </cell>
        </row>
        <row r="10">
          <cell r="B10">
            <v>37</v>
          </cell>
          <cell r="C10" t="str">
            <v/>
          </cell>
          <cell r="D10" t="str">
            <v/>
          </cell>
          <cell r="E10" t="str">
            <v/>
          </cell>
          <cell r="Q10">
            <v>0.016689814814814817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>
            <v>1.2660228270412643</v>
          </cell>
          <cell r="AE10" t="str">
            <v/>
          </cell>
          <cell r="AR10">
            <v>64</v>
          </cell>
          <cell r="AS10" t="str">
            <v>МЖ_3</v>
          </cell>
          <cell r="AT10">
            <v>0</v>
          </cell>
          <cell r="AU10">
            <v>0</v>
          </cell>
          <cell r="AV10">
            <v>0.016689814814814817</v>
          </cell>
        </row>
        <row r="11">
          <cell r="B11">
            <v>53</v>
          </cell>
          <cell r="C11" t="str">
            <v/>
          </cell>
          <cell r="D11" t="str">
            <v/>
          </cell>
          <cell r="E11" t="str">
            <v/>
          </cell>
          <cell r="Q11">
            <v>0.02148148148148148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>
            <v>1.629499561018437</v>
          </cell>
          <cell r="AE11" t="str">
            <v/>
          </cell>
          <cell r="AR11">
            <v>40</v>
          </cell>
          <cell r="AS11" t="str">
            <v>МЖ_3</v>
          </cell>
          <cell r="AT11">
            <v>0</v>
          </cell>
          <cell r="AU11">
            <v>0</v>
          </cell>
          <cell r="AV11">
            <v>0.02148148148148148</v>
          </cell>
        </row>
        <row r="12">
          <cell r="B12">
            <v>38</v>
          </cell>
          <cell r="C12" t="str">
            <v/>
          </cell>
          <cell r="D12" t="str">
            <v/>
          </cell>
          <cell r="E12" t="str">
            <v/>
          </cell>
          <cell r="Q12">
            <v>0.03484953703703703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>
            <v>2.6435469710272166</v>
          </cell>
          <cell r="AE12" t="str">
            <v/>
          </cell>
          <cell r="AR12">
            <v>33</v>
          </cell>
          <cell r="AS12" t="str">
            <v>МЖ_3</v>
          </cell>
          <cell r="AT12">
            <v>0</v>
          </cell>
          <cell r="AU12">
            <v>0</v>
          </cell>
          <cell r="AV12">
            <v>0.03484953703703703</v>
          </cell>
        </row>
        <row r="13">
          <cell r="B13">
            <v>52</v>
          </cell>
          <cell r="C13" t="str">
            <v/>
          </cell>
          <cell r="D13" t="str">
            <v/>
          </cell>
          <cell r="E13" t="str">
            <v/>
          </cell>
          <cell r="Q13">
            <v>0.01685185185185185</v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>
            <v>1.2783143107989463</v>
          </cell>
          <cell r="AE13" t="str">
            <v/>
          </cell>
          <cell r="AR13">
            <v>33</v>
          </cell>
          <cell r="AS13" t="str">
            <v>МЖ_3</v>
          </cell>
          <cell r="AT13">
            <v>0</v>
          </cell>
          <cell r="AU13">
            <v>0</v>
          </cell>
          <cell r="AV13">
            <v>0.01685185185185185</v>
          </cell>
        </row>
        <row r="14">
          <cell r="B14">
            <v>36</v>
          </cell>
          <cell r="C14" t="str">
            <v/>
          </cell>
          <cell r="D14" t="str">
            <v/>
          </cell>
          <cell r="E14" t="str">
            <v/>
          </cell>
          <cell r="Q14">
            <v>0.022499999999999996</v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>
            <v>1.7067603160667248</v>
          </cell>
          <cell r="AE14" t="str">
            <v/>
          </cell>
          <cell r="AR14">
            <v>33</v>
          </cell>
          <cell r="AS14" t="str">
            <v>МЖ_3</v>
          </cell>
          <cell r="AT14">
            <v>0</v>
          </cell>
          <cell r="AU14">
            <v>0</v>
          </cell>
          <cell r="AV14">
            <v>0.022499999999999996</v>
          </cell>
        </row>
        <row r="15">
          <cell r="B15">
            <v>35</v>
          </cell>
          <cell r="C15" t="str">
            <v/>
          </cell>
          <cell r="D15" t="str">
            <v/>
          </cell>
          <cell r="E15" t="str">
            <v/>
          </cell>
          <cell r="Q15">
            <v>0.02039351851851852</v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>
            <v>1.5469710272168569</v>
          </cell>
          <cell r="AE15" t="str">
            <v/>
          </cell>
          <cell r="AR15">
            <v>26</v>
          </cell>
          <cell r="AS15" t="str">
            <v>МЖ_3</v>
          </cell>
          <cell r="AT15">
            <v>0</v>
          </cell>
          <cell r="AU15">
            <v>0</v>
          </cell>
          <cell r="AV15">
            <v>0.02039351851851852</v>
          </cell>
        </row>
        <row r="16">
          <cell r="B16">
            <v>502</v>
          </cell>
          <cell r="C16" t="str">
            <v/>
          </cell>
          <cell r="D16" t="str">
            <v/>
          </cell>
          <cell r="E16" t="str">
            <v/>
          </cell>
          <cell r="Q16">
            <v>0.018391203703703705</v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>
            <v>1.395083406496927</v>
          </cell>
          <cell r="AE16" t="str">
            <v>(*) Базалеев Дмитрий, Головенков Сергей</v>
          </cell>
          <cell r="AR16">
            <v>14.3</v>
          </cell>
          <cell r="AS16" t="str">
            <v>МЖ_3</v>
          </cell>
          <cell r="AT16">
            <v>0</v>
          </cell>
          <cell r="AU16">
            <v>0</v>
          </cell>
          <cell r="AV16">
            <v>0.018391203703703705</v>
          </cell>
        </row>
        <row r="17">
          <cell r="B17">
            <v>31</v>
          </cell>
          <cell r="C17" t="str">
            <v/>
          </cell>
          <cell r="D17" t="str">
            <v/>
          </cell>
          <cell r="E17" t="str">
            <v/>
          </cell>
          <cell r="Q17">
            <v>0.029212962962962965</v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>
            <v>2.215978928884987</v>
          </cell>
          <cell r="AE17" t="str">
            <v/>
          </cell>
          <cell r="AR17">
            <v>10</v>
          </cell>
          <cell r="AS17" t="str">
            <v>МЖ_3</v>
          </cell>
          <cell r="AT17">
            <v>0</v>
          </cell>
          <cell r="AU17">
            <v>0</v>
          </cell>
          <cell r="AV17">
            <v>0.029212962962962965</v>
          </cell>
        </row>
        <row r="18">
          <cell r="B18">
            <v>32</v>
          </cell>
          <cell r="C18" t="str">
            <v/>
          </cell>
          <cell r="D18" t="str">
            <v/>
          </cell>
          <cell r="E18" t="str">
            <v/>
          </cell>
          <cell r="Q18">
            <v>0.0203125</v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>
            <v>1.5408252853380158</v>
          </cell>
          <cell r="AE18" t="str">
            <v>(*) Хисамова Гузель</v>
          </cell>
          <cell r="AR18">
            <v>8</v>
          </cell>
          <cell r="AS18" t="str">
            <v>МЖ_3</v>
          </cell>
          <cell r="AT18">
            <v>0</v>
          </cell>
          <cell r="AU18">
            <v>0</v>
          </cell>
          <cell r="AV18">
            <v>0.0203125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41686.89513657407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85" zoomScaleNormal="85" zoomScalePageLayoutView="0" workbookViewId="0" topLeftCell="A4">
      <selection activeCell="R4" sqref="R4"/>
    </sheetView>
  </sheetViews>
  <sheetFormatPr defaultColWidth="9.140625" defaultRowHeight="12.75" outlineLevelCol="1"/>
  <cols>
    <col min="1" max="1" width="4.28125" style="2" customWidth="1"/>
    <col min="2" max="2" width="8.28125" style="3" customWidth="1"/>
    <col min="3" max="3" width="41.57421875" style="7" customWidth="1"/>
    <col min="4" max="8" width="4.7109375" style="2" customWidth="1"/>
    <col min="9" max="9" width="7.7109375" style="5" bestFit="1" customWidth="1"/>
    <col min="10" max="10" width="9.57421875" style="5" customWidth="1"/>
    <col min="11" max="11" width="12.00390625" style="18" bestFit="1" customWidth="1"/>
    <col min="12" max="12" width="4.8515625" style="6" customWidth="1"/>
    <col min="13" max="13" width="8.00390625" style="6" customWidth="1" outlineLevel="1"/>
    <col min="14" max="14" width="10.7109375" style="19" customWidth="1" outlineLevel="1"/>
    <col min="15" max="16384" width="9.140625" style="2" customWidth="1"/>
  </cols>
  <sheetData>
    <row r="1" spans="1:14" ht="21" thickBo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thickTop="1">
      <c r="A2" s="1" t="s">
        <v>13</v>
      </c>
      <c r="B2" s="2"/>
      <c r="C2" s="3"/>
      <c r="D2" s="4"/>
      <c r="F2" s="4"/>
      <c r="G2" s="4"/>
      <c r="J2" s="64" t="s">
        <v>39</v>
      </c>
      <c r="K2" s="65"/>
      <c r="L2" s="65"/>
      <c r="M2" s="65"/>
      <c r="N2" s="65"/>
    </row>
    <row r="3" spans="1:14" ht="63" customHeight="1" thickBot="1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20" customFormat="1" ht="52.5" customHeight="1" thickBot="1">
      <c r="A4" s="51" t="s">
        <v>0</v>
      </c>
      <c r="B4" s="53" t="s">
        <v>15</v>
      </c>
      <c r="C4" s="55" t="s">
        <v>1</v>
      </c>
      <c r="D4" s="45" t="s">
        <v>2</v>
      </c>
      <c r="E4" s="46"/>
      <c r="F4" s="46"/>
      <c r="G4" s="46"/>
      <c r="H4" s="47"/>
      <c r="I4" s="48" t="s">
        <v>3</v>
      </c>
      <c r="J4" s="49"/>
      <c r="K4" s="50"/>
      <c r="L4" s="50"/>
      <c r="M4" s="50"/>
      <c r="N4" s="60"/>
    </row>
    <row r="5" spans="1:14" s="20" customFormat="1" ht="135" customHeight="1" thickBot="1">
      <c r="A5" s="52"/>
      <c r="B5" s="54"/>
      <c r="C5" s="56"/>
      <c r="D5" s="38" t="s">
        <v>9</v>
      </c>
      <c r="E5" s="39" t="s">
        <v>10</v>
      </c>
      <c r="F5" s="39" t="s">
        <v>11</v>
      </c>
      <c r="G5" s="39" t="s">
        <v>12</v>
      </c>
      <c r="H5" s="40" t="s">
        <v>16</v>
      </c>
      <c r="I5" s="8" t="s">
        <v>4</v>
      </c>
      <c r="J5" s="29" t="s">
        <v>14</v>
      </c>
      <c r="K5" s="9" t="s">
        <v>3</v>
      </c>
      <c r="L5" s="10" t="s">
        <v>5</v>
      </c>
      <c r="M5" s="10" t="s">
        <v>8</v>
      </c>
      <c r="N5" s="11" t="s">
        <v>6</v>
      </c>
    </row>
    <row r="6" spans="1:14" ht="27.75" customHeight="1">
      <c r="A6" s="12">
        <v>1</v>
      </c>
      <c r="B6" s="30">
        <v>9</v>
      </c>
      <c r="C6" s="23" t="s">
        <v>21</v>
      </c>
      <c r="D6" s="24">
        <v>5</v>
      </c>
      <c r="E6" s="25">
        <v>31</v>
      </c>
      <c r="F6" s="25"/>
      <c r="G6" s="25"/>
      <c r="H6" s="33">
        <v>36</v>
      </c>
      <c r="I6" s="13">
        <v>0.014363425925925925</v>
      </c>
      <c r="J6" s="28">
        <v>82.73</v>
      </c>
      <c r="K6" s="28">
        <v>118.73</v>
      </c>
      <c r="L6" s="14">
        <v>1</v>
      </c>
      <c r="M6" s="14">
        <v>200</v>
      </c>
      <c r="N6" s="15">
        <v>1</v>
      </c>
    </row>
    <row r="7" spans="1:14" ht="27.75" customHeight="1">
      <c r="A7" s="16">
        <v>2</v>
      </c>
      <c r="B7" s="30">
        <v>6</v>
      </c>
      <c r="C7" s="23" t="s">
        <v>22</v>
      </c>
      <c r="D7" s="26"/>
      <c r="E7" s="27"/>
      <c r="F7" s="27"/>
      <c r="G7" s="27">
        <v>21</v>
      </c>
      <c r="H7" s="32">
        <v>21</v>
      </c>
      <c r="I7" s="13">
        <v>0.01898148148148148</v>
      </c>
      <c r="J7" s="28">
        <v>109.33</v>
      </c>
      <c r="K7" s="28">
        <v>130.33</v>
      </c>
      <c r="L7" s="17">
        <v>2</v>
      </c>
      <c r="M7" s="14">
        <v>180</v>
      </c>
      <c r="N7" s="15">
        <f>K7/K6</f>
        <v>1.0977006653752213</v>
      </c>
    </row>
    <row r="8" spans="1:14" ht="27.75" customHeight="1">
      <c r="A8" s="16">
        <v>3</v>
      </c>
      <c r="B8" s="30">
        <v>8</v>
      </c>
      <c r="C8" s="23" t="s">
        <v>23</v>
      </c>
      <c r="D8" s="26"/>
      <c r="E8" s="27"/>
      <c r="F8" s="27"/>
      <c r="G8" s="27">
        <v>5</v>
      </c>
      <c r="H8" s="32">
        <v>5</v>
      </c>
      <c r="I8" s="13">
        <v>0.021770833333333336</v>
      </c>
      <c r="J8" s="28">
        <v>125.4</v>
      </c>
      <c r="K8" s="28">
        <v>130.4</v>
      </c>
      <c r="L8" s="17">
        <v>3</v>
      </c>
      <c r="M8" s="14">
        <v>165</v>
      </c>
      <c r="N8" s="15">
        <f>K8/K6</f>
        <v>1.0982902383559336</v>
      </c>
    </row>
    <row r="9" spans="1:14" ht="27.75" customHeight="1">
      <c r="A9" s="16">
        <v>5</v>
      </c>
      <c r="B9" s="30">
        <v>5</v>
      </c>
      <c r="C9" s="23" t="s">
        <v>24</v>
      </c>
      <c r="D9" s="26"/>
      <c r="E9" s="27">
        <v>1</v>
      </c>
      <c r="F9" s="27"/>
      <c r="G9" s="27"/>
      <c r="H9" s="32">
        <v>1</v>
      </c>
      <c r="I9" s="13">
        <v>0.022858796296296294</v>
      </c>
      <c r="J9" s="28">
        <v>131.53</v>
      </c>
      <c r="K9" s="28">
        <v>132.53</v>
      </c>
      <c r="L9" s="17">
        <v>4</v>
      </c>
      <c r="M9" s="14">
        <v>150</v>
      </c>
      <c r="N9" s="15">
        <f>K9/K6</f>
        <v>1.116230101911901</v>
      </c>
    </row>
    <row r="10" spans="1:14" ht="27.75" customHeight="1">
      <c r="A10" s="16">
        <v>4</v>
      </c>
      <c r="B10" s="30">
        <v>7</v>
      </c>
      <c r="C10" s="23" t="s">
        <v>25</v>
      </c>
      <c r="D10" s="26">
        <v>1</v>
      </c>
      <c r="E10" s="27"/>
      <c r="F10" s="27">
        <v>1</v>
      </c>
      <c r="G10" s="27"/>
      <c r="H10" s="32">
        <v>2</v>
      </c>
      <c r="I10" s="13">
        <v>0.022662037037037036</v>
      </c>
      <c r="J10" s="28">
        <v>130.67</v>
      </c>
      <c r="K10" s="28">
        <v>132.67</v>
      </c>
      <c r="L10" s="17">
        <v>5</v>
      </c>
      <c r="M10" s="14">
        <v>140</v>
      </c>
      <c r="N10" s="15">
        <f>K10/K6</f>
        <v>1.117409247873326</v>
      </c>
    </row>
    <row r="11" spans="1:14" ht="31.5" customHeight="1">
      <c r="A11" s="16">
        <v>6</v>
      </c>
      <c r="B11" s="30">
        <v>4</v>
      </c>
      <c r="C11" s="23" t="s">
        <v>26</v>
      </c>
      <c r="D11" s="26">
        <v>10</v>
      </c>
      <c r="E11" s="27">
        <v>10</v>
      </c>
      <c r="F11" s="27"/>
      <c r="G11" s="27">
        <v>5</v>
      </c>
      <c r="H11" s="32">
        <v>25</v>
      </c>
      <c r="I11" s="13">
        <v>0.02037037037037037</v>
      </c>
      <c r="J11" s="28">
        <v>114.33</v>
      </c>
      <c r="K11" s="28">
        <v>139.33</v>
      </c>
      <c r="L11" s="17">
        <v>6</v>
      </c>
      <c r="M11" s="14">
        <v>130</v>
      </c>
      <c r="N11" s="15">
        <f>K11/K6</f>
        <v>1.173502905752548</v>
      </c>
    </row>
    <row r="12" spans="1:14" ht="27.75" customHeight="1">
      <c r="A12" s="16">
        <v>7</v>
      </c>
      <c r="B12" s="30">
        <v>2</v>
      </c>
      <c r="C12" s="23" t="s">
        <v>27</v>
      </c>
      <c r="D12" s="26">
        <v>8</v>
      </c>
      <c r="E12" s="27">
        <v>3</v>
      </c>
      <c r="F12" s="27">
        <v>16</v>
      </c>
      <c r="G12" s="27">
        <v>26</v>
      </c>
      <c r="H12" s="32">
        <v>53</v>
      </c>
      <c r="I12" s="13">
        <v>0.021261574074074075</v>
      </c>
      <c r="J12" s="28">
        <v>122.47</v>
      </c>
      <c r="K12" s="28">
        <v>175.47</v>
      </c>
      <c r="L12" s="17">
        <v>7</v>
      </c>
      <c r="M12" s="14">
        <v>120</v>
      </c>
      <c r="N12" s="15">
        <f>K12/K6</f>
        <v>1.4778910132232796</v>
      </c>
    </row>
    <row r="13" spans="1:14" ht="27.75" customHeight="1">
      <c r="A13" s="16">
        <v>8</v>
      </c>
      <c r="B13" s="30">
        <v>3</v>
      </c>
      <c r="C13" s="23" t="s">
        <v>28</v>
      </c>
      <c r="D13" s="26"/>
      <c r="E13" s="27"/>
      <c r="F13" s="27"/>
      <c r="G13" s="27">
        <v>22</v>
      </c>
      <c r="H13" s="32">
        <v>22</v>
      </c>
      <c r="I13" s="13">
        <v>0.027094907407407404</v>
      </c>
      <c r="J13" s="28">
        <v>156.07</v>
      </c>
      <c r="K13" s="28">
        <v>181.07</v>
      </c>
      <c r="L13" s="17">
        <v>8</v>
      </c>
      <c r="M13" s="14">
        <v>112</v>
      </c>
      <c r="N13" s="15">
        <f>K13/K6</f>
        <v>1.525056851680283</v>
      </c>
    </row>
    <row r="14" spans="1:14" ht="27.75" customHeight="1">
      <c r="A14" s="16">
        <v>9</v>
      </c>
      <c r="B14" s="30">
        <v>1</v>
      </c>
      <c r="C14" s="23" t="s">
        <v>29</v>
      </c>
      <c r="D14" s="26">
        <v>5</v>
      </c>
      <c r="E14" s="27">
        <v>47</v>
      </c>
      <c r="F14" s="27"/>
      <c r="G14" s="27"/>
      <c r="H14" s="61">
        <v>52</v>
      </c>
      <c r="I14" s="13">
        <v>0.034722222222222224</v>
      </c>
      <c r="J14" s="28">
        <v>200</v>
      </c>
      <c r="K14" s="28">
        <v>252</v>
      </c>
      <c r="L14" s="17">
        <v>9</v>
      </c>
      <c r="M14" s="14">
        <v>106</v>
      </c>
      <c r="N14" s="15">
        <f>K14/K6</f>
        <v>2.1224627305651476</v>
      </c>
    </row>
  </sheetData>
  <sheetProtection formatCells="0" formatColumns="0" formatRows="0" autoFilter="0" pivotTables="0"/>
  <mergeCells count="8">
    <mergeCell ref="A1:N1"/>
    <mergeCell ref="A3:N3"/>
    <mergeCell ref="A4:A5"/>
    <mergeCell ref="B4:B5"/>
    <mergeCell ref="C4:C5"/>
    <mergeCell ref="J2:N2"/>
    <mergeCell ref="D4:H4"/>
    <mergeCell ref="I4:N4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17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85" zoomScaleNormal="85" zoomScalePageLayoutView="0" workbookViewId="0" topLeftCell="A1">
      <selection activeCell="P10" sqref="P10"/>
    </sheetView>
  </sheetViews>
  <sheetFormatPr defaultColWidth="9.140625" defaultRowHeight="12.75" outlineLevelCol="1"/>
  <cols>
    <col min="1" max="1" width="4.28125" style="2" customWidth="1"/>
    <col min="2" max="2" width="10.140625" style="3" customWidth="1"/>
    <col min="3" max="3" width="39.8515625" style="7" customWidth="1"/>
    <col min="4" max="8" width="4.7109375" style="2" customWidth="1"/>
    <col min="9" max="9" width="9.28125" style="2" customWidth="1"/>
    <col min="10" max="10" width="13.421875" style="5" bestFit="1" customWidth="1"/>
    <col min="11" max="11" width="11.8515625" style="18" customWidth="1"/>
    <col min="12" max="12" width="4.8515625" style="6" customWidth="1"/>
    <col min="13" max="13" width="8.00390625" style="6" customWidth="1" outlineLevel="1"/>
    <col min="14" max="14" width="10.7109375" style="19" customWidth="1" outlineLevel="1"/>
    <col min="15" max="16384" width="9.140625" style="2" customWidth="1"/>
  </cols>
  <sheetData>
    <row r="1" spans="1:14" ht="21" thickBo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thickTop="1">
      <c r="A2" s="1" t="s">
        <v>13</v>
      </c>
      <c r="B2" s="2"/>
      <c r="C2" s="3"/>
      <c r="D2" s="4"/>
      <c r="F2" s="4"/>
      <c r="G2" s="4"/>
      <c r="J2" s="64" t="s">
        <v>39</v>
      </c>
      <c r="K2" s="65"/>
      <c r="L2" s="65"/>
      <c r="M2" s="65"/>
      <c r="N2" s="65"/>
    </row>
    <row r="3" spans="1:14" ht="60.75" customHeight="1" thickBo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20" customFormat="1" ht="53.25" customHeight="1" thickBot="1">
      <c r="A4" s="51" t="s">
        <v>0</v>
      </c>
      <c r="B4" s="53" t="s">
        <v>15</v>
      </c>
      <c r="C4" s="55" t="s">
        <v>1</v>
      </c>
      <c r="D4" s="45" t="s">
        <v>2</v>
      </c>
      <c r="E4" s="46"/>
      <c r="F4" s="46"/>
      <c r="G4" s="46"/>
      <c r="H4" s="47"/>
      <c r="I4" s="57" t="s">
        <v>3</v>
      </c>
      <c r="J4" s="58"/>
      <c r="K4" s="58"/>
      <c r="L4" s="58"/>
      <c r="M4" s="58"/>
      <c r="N4" s="59"/>
    </row>
    <row r="5" spans="1:14" s="20" customFormat="1" ht="141.75" customHeight="1" thickBot="1">
      <c r="A5" s="52"/>
      <c r="B5" s="54"/>
      <c r="C5" s="56"/>
      <c r="D5" s="21" t="s">
        <v>9</v>
      </c>
      <c r="E5" s="22" t="s">
        <v>10</v>
      </c>
      <c r="F5" s="22" t="s">
        <v>11</v>
      </c>
      <c r="G5" s="22" t="s">
        <v>12</v>
      </c>
      <c r="H5" s="36" t="s">
        <v>17</v>
      </c>
      <c r="I5" s="43" t="s">
        <v>4</v>
      </c>
      <c r="J5" s="44" t="s">
        <v>18</v>
      </c>
      <c r="K5" s="42" t="s">
        <v>19</v>
      </c>
      <c r="L5" s="41" t="s">
        <v>5</v>
      </c>
      <c r="M5" s="10" t="s">
        <v>8</v>
      </c>
      <c r="N5" s="11" t="s">
        <v>6</v>
      </c>
    </row>
    <row r="6" spans="1:14" ht="27.75" customHeight="1">
      <c r="A6" s="16">
        <v>1</v>
      </c>
      <c r="B6" s="31">
        <v>8</v>
      </c>
      <c r="C6" s="23" t="s">
        <v>31</v>
      </c>
      <c r="D6" s="26"/>
      <c r="E6" s="27">
        <v>22</v>
      </c>
      <c r="F6" s="27">
        <v>10</v>
      </c>
      <c r="G6" s="27"/>
      <c r="H6" s="34">
        <v>32</v>
      </c>
      <c r="I6" s="13">
        <v>0.0184375</v>
      </c>
      <c r="J6" s="37">
        <v>106.2</v>
      </c>
      <c r="K6" s="37">
        <v>138.2</v>
      </c>
      <c r="L6" s="17">
        <v>1</v>
      </c>
      <c r="M6" s="14">
        <v>200</v>
      </c>
      <c r="N6" s="15">
        <v>1</v>
      </c>
    </row>
    <row r="7" spans="1:14" ht="27.75" customHeight="1">
      <c r="A7" s="16">
        <v>2</v>
      </c>
      <c r="B7" s="31">
        <v>7</v>
      </c>
      <c r="C7" s="23" t="s">
        <v>32</v>
      </c>
      <c r="D7" s="26">
        <v>10</v>
      </c>
      <c r="E7" s="27"/>
      <c r="F7" s="27">
        <v>5</v>
      </c>
      <c r="G7" s="27"/>
      <c r="H7" s="34">
        <v>15</v>
      </c>
      <c r="I7" s="13">
        <v>0.02442129629629629</v>
      </c>
      <c r="J7" s="28">
        <v>140.67</v>
      </c>
      <c r="K7" s="28">
        <v>155.67</v>
      </c>
      <c r="L7" s="17">
        <v>2</v>
      </c>
      <c r="M7" s="14">
        <v>180</v>
      </c>
      <c r="N7" s="15">
        <f>K7/K6</f>
        <v>1.126410998552822</v>
      </c>
    </row>
    <row r="8" spans="1:14" ht="27.75" customHeight="1">
      <c r="A8" s="16">
        <v>3</v>
      </c>
      <c r="B8" s="31">
        <v>5</v>
      </c>
      <c r="C8" s="23" t="s">
        <v>33</v>
      </c>
      <c r="D8" s="26">
        <v>10</v>
      </c>
      <c r="E8" s="27"/>
      <c r="F8" s="27">
        <v>5</v>
      </c>
      <c r="G8" s="27"/>
      <c r="H8" s="34">
        <v>15</v>
      </c>
      <c r="I8" s="13">
        <v>0.027280092592592592</v>
      </c>
      <c r="J8" s="28">
        <v>157.13</v>
      </c>
      <c r="K8" s="28">
        <v>172.13</v>
      </c>
      <c r="L8" s="17">
        <v>3</v>
      </c>
      <c r="M8" s="14">
        <v>165</v>
      </c>
      <c r="N8" s="15">
        <f>K8/K6</f>
        <v>1.2455137481910277</v>
      </c>
    </row>
    <row r="9" spans="1:14" ht="27.75" customHeight="1">
      <c r="A9" s="16">
        <v>4</v>
      </c>
      <c r="B9" s="31">
        <v>1</v>
      </c>
      <c r="C9" s="23" t="s">
        <v>34</v>
      </c>
      <c r="D9" s="26">
        <v>8</v>
      </c>
      <c r="E9" s="27">
        <v>1</v>
      </c>
      <c r="F9" s="27"/>
      <c r="G9" s="27"/>
      <c r="H9" s="34">
        <v>9</v>
      </c>
      <c r="I9" s="13">
        <v>0.030648148148148147</v>
      </c>
      <c r="J9" s="28">
        <v>176.53</v>
      </c>
      <c r="K9" s="28">
        <v>185.53</v>
      </c>
      <c r="L9" s="17">
        <v>4</v>
      </c>
      <c r="M9" s="14">
        <v>150</v>
      </c>
      <c r="N9" s="15">
        <f>K9/K6</f>
        <v>1.3424746743849494</v>
      </c>
    </row>
    <row r="10" spans="1:14" ht="27.75" customHeight="1">
      <c r="A10" s="16">
        <v>5</v>
      </c>
      <c r="B10" s="31">
        <v>3</v>
      </c>
      <c r="C10" s="23" t="s">
        <v>35</v>
      </c>
      <c r="D10" s="26">
        <v>90</v>
      </c>
      <c r="E10" s="27"/>
      <c r="F10" s="27"/>
      <c r="G10" s="27"/>
      <c r="H10" s="35">
        <v>90</v>
      </c>
      <c r="I10" s="13">
        <v>0.02056712962962963</v>
      </c>
      <c r="J10" s="28">
        <v>118.47</v>
      </c>
      <c r="K10" s="28">
        <v>208.47</v>
      </c>
      <c r="L10" s="17">
        <v>5</v>
      </c>
      <c r="M10" s="14">
        <v>140</v>
      </c>
      <c r="N10" s="15">
        <f>K10/K6</f>
        <v>1.508465991316932</v>
      </c>
    </row>
    <row r="11" spans="1:14" ht="27.75" customHeight="1">
      <c r="A11" s="16">
        <v>6</v>
      </c>
      <c r="B11" s="31">
        <v>6</v>
      </c>
      <c r="C11" s="23" t="s">
        <v>36</v>
      </c>
      <c r="D11" s="26"/>
      <c r="E11" s="27">
        <v>6</v>
      </c>
      <c r="F11" s="27">
        <v>11</v>
      </c>
      <c r="G11" s="27">
        <v>16</v>
      </c>
      <c r="H11" s="34">
        <v>33</v>
      </c>
      <c r="I11" s="13">
        <v>0.03177083333333333</v>
      </c>
      <c r="J11" s="28">
        <v>183</v>
      </c>
      <c r="K11" s="28">
        <v>216</v>
      </c>
      <c r="L11" s="17">
        <v>6</v>
      </c>
      <c r="M11" s="14">
        <v>130</v>
      </c>
      <c r="N11" s="15">
        <f>K11/K6</f>
        <v>1.5629522431259046</v>
      </c>
    </row>
    <row r="12" spans="1:14" ht="27.75" customHeight="1">
      <c r="A12" s="16">
        <v>7</v>
      </c>
      <c r="B12" s="31">
        <v>4</v>
      </c>
      <c r="C12" s="23" t="s">
        <v>37</v>
      </c>
      <c r="D12" s="26">
        <v>10</v>
      </c>
      <c r="E12" s="27"/>
      <c r="F12" s="27">
        <v>31</v>
      </c>
      <c r="G12" s="27"/>
      <c r="H12" s="34">
        <v>41</v>
      </c>
      <c r="I12" s="13">
        <v>0.034722222222222224</v>
      </c>
      <c r="J12" s="28">
        <v>200</v>
      </c>
      <c r="K12" s="28">
        <v>241</v>
      </c>
      <c r="L12" s="17">
        <v>7</v>
      </c>
      <c r="M12" s="14">
        <v>120</v>
      </c>
      <c r="N12" s="15">
        <f>K12/K6</f>
        <v>1.7438494934876991</v>
      </c>
    </row>
    <row r="13" spans="1:14" ht="27.75" customHeight="1">
      <c r="A13" s="16">
        <v>8</v>
      </c>
      <c r="B13" s="31">
        <v>2</v>
      </c>
      <c r="C13" s="23" t="s">
        <v>38</v>
      </c>
      <c r="D13" s="26">
        <v>90</v>
      </c>
      <c r="E13" s="27">
        <v>1</v>
      </c>
      <c r="F13" s="27">
        <v>29</v>
      </c>
      <c r="G13" s="27"/>
      <c r="H13" s="35">
        <v>120</v>
      </c>
      <c r="I13" s="13">
        <v>0.034722222222222224</v>
      </c>
      <c r="J13" s="28">
        <v>200</v>
      </c>
      <c r="K13" s="28">
        <v>320</v>
      </c>
      <c r="L13" s="17">
        <v>8</v>
      </c>
      <c r="M13" s="14">
        <v>112</v>
      </c>
      <c r="N13" s="15">
        <f>K13/K6</f>
        <v>2.31548480463097</v>
      </c>
    </row>
  </sheetData>
  <sheetProtection formatCells="0" formatColumns="0" formatRows="0" autoFilter="0" pivotTables="0"/>
  <mergeCells count="8">
    <mergeCell ref="J2:N2"/>
    <mergeCell ref="A1:N1"/>
    <mergeCell ref="A3:N3"/>
    <mergeCell ref="A4:A5"/>
    <mergeCell ref="B4:B5"/>
    <mergeCell ref="C4:C5"/>
    <mergeCell ref="D4:H4"/>
    <mergeCell ref="I4:N4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53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VSolovjov</cp:lastModifiedBy>
  <cp:lastPrinted>2014-02-16T09:24:33Z</cp:lastPrinted>
  <dcterms:created xsi:type="dcterms:W3CDTF">2014-02-16T09:14:20Z</dcterms:created>
  <dcterms:modified xsi:type="dcterms:W3CDTF">2014-04-28T07:38:21Z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