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<sst xmlns="http://schemas.openxmlformats.org/spreadsheetml/2006/main" count="71" uniqueCount="65">
  <si>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 xml:space="preserve"> </t>
  </si>
  <si>
    <t>Статус соревнований</t>
  </si>
  <si>
    <t>Спортивная дисциплина</t>
  </si>
  <si>
    <t>Вид программы</t>
  </si>
  <si>
    <t>ПОКАЗАТЕЛЬ</t>
  </si>
  <si>
    <t>Сложность/Новизна/Безопасность/Напряженность/Полезность</t>
  </si>
  <si>
    <t>№</t>
  </si>
  <si>
    <t xml:space="preserve">Ф.И.О. руководителя группы
(субъект РФ, город) </t>
  </si>
  <si>
    <t xml:space="preserve">КС </t>
  </si>
  <si>
    <t>Сроки</t>
  </si>
  <si>
    <t>Показатель</t>
  </si>
  <si>
    <t>Суммар-ный результат</t>
  </si>
  <si>
    <t>МЕСТО</t>
  </si>
  <si>
    <t>Примечание</t>
  </si>
  <si>
    <t>заявл.</t>
  </si>
  <si>
    <t>С</t>
  </si>
  <si>
    <t>Нв</t>
  </si>
  <si>
    <t>Б</t>
  </si>
  <si>
    <t>Н</t>
  </si>
  <si>
    <t>П</t>
  </si>
  <si>
    <t>Ст</t>
  </si>
  <si>
    <t>Тк</t>
  </si>
  <si>
    <t>Т</t>
  </si>
  <si>
    <t>Регион маршрута</t>
  </si>
  <si>
    <t>фактич.</t>
  </si>
  <si>
    <t>Маршрут - пешеходный (1-6 категория), 0840011811Я</t>
  </si>
  <si>
    <t>Спортивные маршруты 1-2 к.с.</t>
  </si>
  <si>
    <t>Дмитриев И.И.</t>
  </si>
  <si>
    <t>Турция</t>
  </si>
  <si>
    <t>Магунов В.Ю.</t>
  </si>
  <si>
    <t>Приэльбрусье</t>
  </si>
  <si>
    <t>Глотов И.А.</t>
  </si>
  <si>
    <t>Хибины</t>
  </si>
  <si>
    <t>Лен.обл.</t>
  </si>
  <si>
    <t>Черкасова М.О.</t>
  </si>
  <si>
    <t>Минаев Я.</t>
  </si>
  <si>
    <t>Дорогинский С.В.</t>
  </si>
  <si>
    <t>Краснодарский край</t>
  </si>
  <si>
    <t>Дёмина Д.Г.</t>
  </si>
  <si>
    <t>Региональная спортивная федерация спортивного туризма Санкт-Петербурга                                                ЛИГА студенческого спортивного туризма Спб ЛОС ФСО "Буревестник"</t>
  </si>
  <si>
    <t>Кольский полуостров</t>
  </si>
  <si>
    <t>28.09-06.10.2020</t>
  </si>
  <si>
    <t>17  января 2021 г..</t>
  </si>
  <si>
    <t>09-16.08.2020</t>
  </si>
  <si>
    <t>13.09.-19.09.2020</t>
  </si>
  <si>
    <t>01-08.11.2020</t>
  </si>
  <si>
    <t>24-30.10.2020</t>
  </si>
  <si>
    <t>26.08-02.09.2020</t>
  </si>
  <si>
    <t>14-19.08.2020</t>
  </si>
  <si>
    <t>19-25.07.2020</t>
  </si>
  <si>
    <t>09-15.08.2020</t>
  </si>
  <si>
    <t>30.04-05.05.2020</t>
  </si>
  <si>
    <t xml:space="preserve">  Санкт-Петербург       № СМ в ЕКП в Спб  р.2.3 стр.382</t>
  </si>
  <si>
    <t>Форма 7. Судейский протокол</t>
  </si>
  <si>
    <t xml:space="preserve">   Главный         судья   :</t>
  </si>
  <si>
    <r>
      <t xml:space="preserve">            </t>
    </r>
    <r>
      <rPr>
        <sz val="12"/>
        <rFont val="Arial Cyr"/>
        <family val="0"/>
      </rPr>
      <t xml:space="preserve">    </t>
    </r>
  </si>
  <si>
    <r>
      <t xml:space="preserve">  </t>
    </r>
    <r>
      <rPr>
        <sz val="12"/>
        <color indexed="8"/>
        <rFont val="Calibri"/>
        <family val="2"/>
      </rPr>
      <t xml:space="preserve"> Главный  секретарь :</t>
    </r>
  </si>
  <si>
    <t>Федотова  А.А.     ССВК</t>
  </si>
  <si>
    <t>Букатару  А.В.       СС2К</t>
  </si>
  <si>
    <r>
      <t xml:space="preserve"> </t>
    </r>
    <r>
      <rPr>
        <b/>
        <sz val="10"/>
        <rFont val="Arial"/>
        <family val="2"/>
      </rPr>
      <t>СУДЕЙСКИЙ  ПРОТОКОЛ (предварительный)</t>
    </r>
  </si>
  <si>
    <t>Химунина Е.И..</t>
  </si>
  <si>
    <t>Егоров Д.А..</t>
  </si>
  <si>
    <t>Шешев С.В..</t>
  </si>
  <si>
    <t>.Хибины</t>
  </si>
  <si>
    <t>Кубок Петроградского р-на Спб по спортивному туризму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</si>
</sst>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9"/>
      <name val="Arial Cyr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sz val="8"/>
      <name val="Arial Cyr"/>
      <family val="0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7" fillId="0" borderId="12" xfId="0" applyFont="1" applyBorder="1" applyAlignment="1">
      <alignment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1" fontId="6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6" fillId="0" borderId="14" xfId="0" applyNumberFormat="1" applyFont="1" applyBorder="1" applyAlignment="1">
      <alignment horizontal="center" vertical="center" textRotation="90" wrapText="1"/>
    </xf>
    <xf numFmtId="0" fontId="16" fillId="0" borderId="19" xfId="0" applyNumberFormat="1" applyFont="1" applyBorder="1" applyAlignment="1">
      <alignment horizontal="center" vertical="center" textRotation="90" wrapText="1"/>
    </xf>
    <xf numFmtId="0" fontId="16" fillId="0" borderId="15" xfId="0" applyNumberFormat="1" applyFont="1" applyBorder="1" applyAlignment="1">
      <alignment horizontal="center" vertical="center" textRotation="90" wrapText="1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4" fillId="0" borderId="20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38100</xdr:rowOff>
    </xdr:from>
    <xdr:to>
      <xdr:col>1</xdr:col>
      <xdr:colOff>1085850</xdr:colOff>
      <xdr:row>3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"/>
          <a:ext cx="4572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="85" zoomScaleNormal="85" zoomScalePageLayoutView="0" workbookViewId="0" topLeftCell="A2">
      <selection activeCell="N31" sqref="N31"/>
    </sheetView>
  </sheetViews>
  <sheetFormatPr defaultColWidth="9.140625" defaultRowHeight="15"/>
  <cols>
    <col min="1" max="1" width="3.28125" style="0" customWidth="1"/>
    <col min="2" max="2" width="23.8515625" style="0" customWidth="1"/>
    <col min="3" max="3" width="18.8515625" style="0" customWidth="1"/>
    <col min="4" max="4" width="5.57421875" style="0" customWidth="1"/>
    <col min="5" max="5" width="6.7109375" style="0" customWidth="1"/>
    <col min="6" max="6" width="18.8515625" style="0" customWidth="1"/>
    <col min="7" max="13" width="7.57421875" style="0" customWidth="1"/>
    <col min="14" max="14" width="9.421875" style="0" customWidth="1"/>
    <col min="15" max="15" width="6.7109375" style="37" customWidth="1"/>
    <col min="16" max="16" width="12.421875" style="0" customWidth="1"/>
  </cols>
  <sheetData>
    <row r="1" spans="1:20" ht="15">
      <c r="A1" s="81" t="s">
        <v>0</v>
      </c>
      <c r="B1" s="81"/>
      <c r="C1" s="82" t="s">
        <v>39</v>
      </c>
      <c r="D1" s="83"/>
      <c r="E1" s="83"/>
      <c r="F1" s="84"/>
      <c r="G1" s="1"/>
      <c r="H1" s="1"/>
      <c r="I1" s="1"/>
      <c r="J1" s="1"/>
      <c r="K1" s="2"/>
      <c r="L1" s="2"/>
      <c r="M1" s="2"/>
      <c r="N1" s="3"/>
      <c r="O1" s="33"/>
      <c r="Q1" s="4"/>
      <c r="R1" s="5"/>
      <c r="S1" s="5"/>
      <c r="T1" s="4"/>
    </row>
    <row r="2" spans="1:20" ht="15">
      <c r="A2" s="81"/>
      <c r="B2" s="81"/>
      <c r="C2" s="85"/>
      <c r="D2" s="86"/>
      <c r="E2" s="86"/>
      <c r="F2" s="87"/>
      <c r="G2" s="1"/>
      <c r="H2" s="1"/>
      <c r="I2" s="1"/>
      <c r="J2" s="1"/>
      <c r="L2" s="6"/>
      <c r="M2" s="6" t="s">
        <v>53</v>
      </c>
      <c r="N2" s="3"/>
      <c r="O2" s="33"/>
      <c r="Q2" s="4"/>
      <c r="R2" s="5"/>
      <c r="S2" s="5"/>
      <c r="T2" s="4"/>
    </row>
    <row r="3" spans="1:20" ht="15">
      <c r="A3" s="81"/>
      <c r="B3" s="81"/>
      <c r="C3" s="85"/>
      <c r="D3" s="86"/>
      <c r="E3" s="86"/>
      <c r="F3" s="87"/>
      <c r="G3" s="1"/>
      <c r="H3" s="1"/>
      <c r="I3" s="1"/>
      <c r="J3" s="1"/>
      <c r="K3" s="7"/>
      <c r="L3" s="7"/>
      <c r="M3" s="7"/>
      <c r="N3" s="3"/>
      <c r="O3" s="33"/>
      <c r="Q3" s="4"/>
      <c r="R3" s="5"/>
      <c r="S3" s="5"/>
      <c r="T3" s="4"/>
    </row>
    <row r="4" spans="1:20" ht="15">
      <c r="A4" s="81"/>
      <c r="B4" s="81"/>
      <c r="C4" s="88"/>
      <c r="D4" s="89"/>
      <c r="E4" s="89"/>
      <c r="F4" s="90"/>
      <c r="G4" s="1"/>
      <c r="H4" s="1"/>
      <c r="I4" s="1"/>
      <c r="J4" s="1"/>
      <c r="K4" s="7"/>
      <c r="L4" s="7"/>
      <c r="M4" s="7"/>
      <c r="N4" s="3"/>
      <c r="O4" s="33"/>
      <c r="Q4" s="8"/>
      <c r="R4" s="9"/>
      <c r="S4" s="9"/>
      <c r="T4" s="8"/>
    </row>
    <row r="5" spans="1:20" ht="15">
      <c r="A5" s="91" t="s">
        <v>1</v>
      </c>
      <c r="B5" s="91"/>
      <c r="C5" s="92" t="s">
        <v>64</v>
      </c>
      <c r="D5" s="93"/>
      <c r="E5" s="93"/>
      <c r="F5" s="94"/>
      <c r="G5" s="10"/>
      <c r="H5" s="10"/>
      <c r="I5" s="10"/>
      <c r="J5" s="10"/>
      <c r="K5" s="7"/>
      <c r="L5" s="7"/>
      <c r="M5" s="7"/>
      <c r="N5" s="3"/>
      <c r="O5" s="33"/>
      <c r="Q5" s="4"/>
      <c r="R5" s="5"/>
      <c r="T5" s="4"/>
    </row>
    <row r="6" spans="1:20" ht="15">
      <c r="A6" s="91" t="s">
        <v>2</v>
      </c>
      <c r="B6" s="91"/>
      <c r="C6" s="95" t="s">
        <v>25</v>
      </c>
      <c r="D6" s="96"/>
      <c r="E6" s="96"/>
      <c r="F6" s="97"/>
      <c r="G6" s="10"/>
      <c r="H6" s="10"/>
      <c r="I6" s="10"/>
      <c r="J6" s="10"/>
      <c r="K6" s="7"/>
      <c r="L6" s="7"/>
      <c r="M6" s="7"/>
      <c r="N6" s="3"/>
      <c r="O6" s="33"/>
      <c r="Q6" s="4"/>
      <c r="R6" s="5"/>
      <c r="S6" s="5"/>
      <c r="T6" s="4"/>
    </row>
    <row r="7" spans="1:20" ht="15" customHeight="1">
      <c r="A7" s="91" t="s">
        <v>3</v>
      </c>
      <c r="B7" s="91"/>
      <c r="C7" s="95" t="s">
        <v>26</v>
      </c>
      <c r="D7" s="96"/>
      <c r="E7" s="96"/>
      <c r="F7" s="97"/>
      <c r="G7" s="31"/>
      <c r="H7" s="79" t="s">
        <v>42</v>
      </c>
      <c r="I7" s="80"/>
      <c r="J7" s="80"/>
      <c r="K7" s="80"/>
      <c r="L7" s="41"/>
      <c r="M7" s="80"/>
      <c r="N7" s="80"/>
      <c r="O7" s="42"/>
      <c r="P7" s="43"/>
      <c r="Q7" s="11"/>
      <c r="R7" s="11"/>
      <c r="S7" s="11"/>
      <c r="T7" s="11"/>
    </row>
    <row r="8" spans="1:20" ht="15.75" customHeight="1">
      <c r="A8" s="65" t="s">
        <v>4</v>
      </c>
      <c r="B8" s="65"/>
      <c r="C8" s="66" t="s">
        <v>5</v>
      </c>
      <c r="D8" s="67"/>
      <c r="E8" s="67"/>
      <c r="F8" s="68"/>
      <c r="G8" s="12"/>
      <c r="H8" s="12"/>
      <c r="I8" s="12"/>
      <c r="J8" s="12"/>
      <c r="K8" s="7"/>
      <c r="L8" s="7"/>
      <c r="M8" s="7"/>
      <c r="N8" s="3"/>
      <c r="O8" s="33"/>
      <c r="P8" s="13"/>
      <c r="Q8" s="14"/>
      <c r="R8" s="15"/>
      <c r="S8" s="15"/>
      <c r="T8" s="14"/>
    </row>
    <row r="9" spans="1:16" s="17" customFormat="1" ht="15" customHeight="1">
      <c r="A9" s="74" t="s">
        <v>59</v>
      </c>
      <c r="B9" s="75"/>
      <c r="C9" s="75"/>
      <c r="D9" s="75"/>
      <c r="E9" s="75"/>
      <c r="F9" s="76"/>
      <c r="G9" s="16"/>
      <c r="H9" s="16"/>
      <c r="I9" s="48" t="s">
        <v>52</v>
      </c>
      <c r="J9" s="49"/>
      <c r="K9" s="49"/>
      <c r="L9" s="49"/>
      <c r="M9" s="49"/>
      <c r="N9" s="49"/>
      <c r="O9" s="49"/>
      <c r="P9" s="49"/>
    </row>
    <row r="10" spans="1:16" s="18" customFormat="1" ht="15" customHeight="1">
      <c r="A10" s="69" t="s">
        <v>6</v>
      </c>
      <c r="B10" s="69" t="s">
        <v>7</v>
      </c>
      <c r="C10" s="69" t="s">
        <v>23</v>
      </c>
      <c r="D10" s="71" t="s">
        <v>8</v>
      </c>
      <c r="E10" s="72"/>
      <c r="F10" s="50" t="s">
        <v>9</v>
      </c>
      <c r="G10" s="52" t="s">
        <v>10</v>
      </c>
      <c r="H10" s="53"/>
      <c r="I10" s="53"/>
      <c r="J10" s="53"/>
      <c r="K10" s="53"/>
      <c r="L10" s="53"/>
      <c r="M10" s="54"/>
      <c r="N10" s="55" t="s">
        <v>11</v>
      </c>
      <c r="O10" s="58" t="s">
        <v>12</v>
      </c>
      <c r="P10" s="61" t="s">
        <v>13</v>
      </c>
    </row>
    <row r="11" spans="1:16" s="18" customFormat="1" ht="15" customHeight="1">
      <c r="A11" s="70"/>
      <c r="B11" s="70"/>
      <c r="C11" s="70"/>
      <c r="D11" s="77" t="s">
        <v>14</v>
      </c>
      <c r="E11" s="77" t="s">
        <v>24</v>
      </c>
      <c r="F11" s="73"/>
      <c r="G11" s="50" t="s">
        <v>15</v>
      </c>
      <c r="H11" s="50" t="s">
        <v>16</v>
      </c>
      <c r="I11" s="64" t="s">
        <v>17</v>
      </c>
      <c r="J11" s="64"/>
      <c r="K11" s="64"/>
      <c r="L11" s="50" t="s">
        <v>18</v>
      </c>
      <c r="M11" s="50" t="s">
        <v>19</v>
      </c>
      <c r="N11" s="56"/>
      <c r="O11" s="59"/>
      <c r="P11" s="62"/>
    </row>
    <row r="12" spans="1:16" s="18" customFormat="1" ht="15">
      <c r="A12" s="70"/>
      <c r="B12" s="70"/>
      <c r="C12" s="70"/>
      <c r="D12" s="78"/>
      <c r="E12" s="78"/>
      <c r="F12" s="73"/>
      <c r="G12" s="51"/>
      <c r="H12" s="51"/>
      <c r="I12" s="32" t="s">
        <v>20</v>
      </c>
      <c r="J12" s="32" t="s">
        <v>21</v>
      </c>
      <c r="K12" s="32" t="s">
        <v>22</v>
      </c>
      <c r="L12" s="51"/>
      <c r="M12" s="51"/>
      <c r="N12" s="57"/>
      <c r="O12" s="60"/>
      <c r="P12" s="63"/>
    </row>
    <row r="13" spans="1:16" ht="15">
      <c r="A13" s="26">
        <v>1</v>
      </c>
      <c r="B13" s="38" t="s">
        <v>29</v>
      </c>
      <c r="C13" s="40" t="s">
        <v>30</v>
      </c>
      <c r="D13" s="25">
        <v>2</v>
      </c>
      <c r="E13" s="25">
        <v>2</v>
      </c>
      <c r="F13" s="25" t="s">
        <v>43</v>
      </c>
      <c r="G13" s="27">
        <v>9.8</v>
      </c>
      <c r="H13" s="28">
        <v>0.4</v>
      </c>
      <c r="I13" s="28">
        <v>0.6</v>
      </c>
      <c r="J13" s="28">
        <v>0.1</v>
      </c>
      <c r="K13" s="28">
        <v>0</v>
      </c>
      <c r="L13" s="28">
        <v>0.4</v>
      </c>
      <c r="M13" s="28">
        <v>1.7</v>
      </c>
      <c r="N13" s="29">
        <f aca="true" t="shared" si="0" ref="N13:N23">SUM(G13:M13)</f>
        <v>13</v>
      </c>
      <c r="O13" s="34">
        <v>1</v>
      </c>
      <c r="P13" s="30"/>
    </row>
    <row r="14" spans="1:16" ht="15">
      <c r="A14" s="26">
        <v>2</v>
      </c>
      <c r="B14" s="38" t="s">
        <v>60</v>
      </c>
      <c r="C14" s="40" t="s">
        <v>33</v>
      </c>
      <c r="D14" s="25">
        <v>2</v>
      </c>
      <c r="E14" s="25">
        <v>2</v>
      </c>
      <c r="F14" s="25" t="s">
        <v>45</v>
      </c>
      <c r="G14" s="27">
        <v>6.2</v>
      </c>
      <c r="H14" s="28">
        <v>0.3</v>
      </c>
      <c r="I14" s="28">
        <v>0.7</v>
      </c>
      <c r="J14" s="28">
        <v>0</v>
      </c>
      <c r="K14" s="28">
        <v>0</v>
      </c>
      <c r="L14" s="28">
        <v>0.5</v>
      </c>
      <c r="M14" s="28">
        <v>0.8</v>
      </c>
      <c r="N14" s="29">
        <f t="shared" si="0"/>
        <v>8.5</v>
      </c>
      <c r="O14" s="34">
        <v>2</v>
      </c>
      <c r="P14" s="30"/>
    </row>
    <row r="15" spans="1:16" ht="15">
      <c r="A15" s="26">
        <v>3</v>
      </c>
      <c r="B15" s="38" t="s">
        <v>34</v>
      </c>
      <c r="C15" s="40" t="s">
        <v>28</v>
      </c>
      <c r="D15" s="39">
        <v>1</v>
      </c>
      <c r="E15" s="25">
        <v>1</v>
      </c>
      <c r="F15" s="25" t="s">
        <v>46</v>
      </c>
      <c r="G15" s="27">
        <v>6.1</v>
      </c>
      <c r="H15" s="28">
        <v>0.2</v>
      </c>
      <c r="I15" s="28">
        <v>0.4</v>
      </c>
      <c r="J15" s="28">
        <v>0.1</v>
      </c>
      <c r="K15" s="28">
        <v>0.2</v>
      </c>
      <c r="L15" s="28">
        <v>-0.2</v>
      </c>
      <c r="M15" s="28">
        <v>1.4</v>
      </c>
      <c r="N15" s="29">
        <f t="shared" si="0"/>
        <v>8.2</v>
      </c>
      <c r="O15" s="34">
        <v>3</v>
      </c>
      <c r="P15" s="30"/>
    </row>
    <row r="16" spans="1:16" ht="15">
      <c r="A16" s="26">
        <v>4</v>
      </c>
      <c r="B16" s="38" t="s">
        <v>61</v>
      </c>
      <c r="C16" s="40" t="s">
        <v>63</v>
      </c>
      <c r="D16" s="39">
        <v>1</v>
      </c>
      <c r="E16" s="25">
        <v>1</v>
      </c>
      <c r="F16" s="25" t="s">
        <v>49</v>
      </c>
      <c r="G16" s="27">
        <v>7.4</v>
      </c>
      <c r="H16" s="28">
        <v>0</v>
      </c>
      <c r="I16" s="28">
        <v>-0.4</v>
      </c>
      <c r="J16" s="28">
        <v>0</v>
      </c>
      <c r="K16" s="28">
        <v>0</v>
      </c>
      <c r="L16" s="28">
        <v>0.2</v>
      </c>
      <c r="M16" s="28">
        <v>0.6</v>
      </c>
      <c r="N16" s="29">
        <f t="shared" si="0"/>
        <v>7.8</v>
      </c>
      <c r="O16" s="34">
        <v>4</v>
      </c>
      <c r="P16" s="30"/>
    </row>
    <row r="17" spans="1:16" s="19" customFormat="1" ht="15">
      <c r="A17" s="26">
        <v>5</v>
      </c>
      <c r="B17" s="38" t="s">
        <v>61</v>
      </c>
      <c r="C17" s="40" t="s">
        <v>32</v>
      </c>
      <c r="D17" s="25">
        <v>1</v>
      </c>
      <c r="E17" s="25">
        <v>1</v>
      </c>
      <c r="F17" s="25" t="s">
        <v>50</v>
      </c>
      <c r="G17" s="27">
        <v>7</v>
      </c>
      <c r="H17" s="28">
        <v>0</v>
      </c>
      <c r="I17" s="28">
        <v>-0.3</v>
      </c>
      <c r="J17" s="28">
        <v>0</v>
      </c>
      <c r="K17" s="28">
        <v>0</v>
      </c>
      <c r="L17" s="28">
        <v>0.2</v>
      </c>
      <c r="M17" s="28">
        <v>0.6</v>
      </c>
      <c r="N17" s="29">
        <f t="shared" si="0"/>
        <v>7.5</v>
      </c>
      <c r="O17" s="34">
        <v>5</v>
      </c>
      <c r="P17" s="30"/>
    </row>
    <row r="18" spans="1:16" s="19" customFormat="1" ht="15">
      <c r="A18" s="26">
        <v>6</v>
      </c>
      <c r="B18" s="38" t="s">
        <v>27</v>
      </c>
      <c r="C18" s="40" t="s">
        <v>28</v>
      </c>
      <c r="D18" s="25">
        <v>1</v>
      </c>
      <c r="E18" s="25">
        <v>1</v>
      </c>
      <c r="F18" s="25" t="s">
        <v>41</v>
      </c>
      <c r="G18" s="27">
        <v>5.4</v>
      </c>
      <c r="H18" s="28">
        <v>0.2</v>
      </c>
      <c r="I18" s="28">
        <v>0.2</v>
      </c>
      <c r="J18" s="28">
        <v>0</v>
      </c>
      <c r="K18" s="28">
        <v>0.1</v>
      </c>
      <c r="L18" s="28">
        <v>-0.3</v>
      </c>
      <c r="M18" s="28">
        <v>1.8</v>
      </c>
      <c r="N18" s="29">
        <f t="shared" si="0"/>
        <v>7.4</v>
      </c>
      <c r="O18" s="34">
        <v>6</v>
      </c>
      <c r="P18" s="30"/>
    </row>
    <row r="19" spans="1:16" s="19" customFormat="1" ht="15">
      <c r="A19" s="26">
        <v>7</v>
      </c>
      <c r="B19" s="38" t="s">
        <v>38</v>
      </c>
      <c r="C19" s="40" t="s">
        <v>33</v>
      </c>
      <c r="D19" s="39">
        <v>1</v>
      </c>
      <c r="E19" s="25">
        <v>1</v>
      </c>
      <c r="F19" s="25" t="s">
        <v>51</v>
      </c>
      <c r="G19" s="27">
        <v>4.6</v>
      </c>
      <c r="H19" s="28">
        <v>0.1</v>
      </c>
      <c r="I19" s="28">
        <v>0.1</v>
      </c>
      <c r="J19" s="28">
        <v>0</v>
      </c>
      <c r="K19" s="28">
        <v>0.1</v>
      </c>
      <c r="L19" s="28">
        <v>0.2</v>
      </c>
      <c r="M19" s="28">
        <v>1.8</v>
      </c>
      <c r="N19" s="29">
        <f t="shared" si="0"/>
        <v>6.899999999999999</v>
      </c>
      <c r="O19" s="34">
        <v>7</v>
      </c>
      <c r="P19" s="30"/>
    </row>
    <row r="20" spans="1:16" s="19" customFormat="1" ht="15">
      <c r="A20" s="26">
        <v>8</v>
      </c>
      <c r="B20" s="38" t="s">
        <v>62</v>
      </c>
      <c r="C20" s="40" t="s">
        <v>33</v>
      </c>
      <c r="D20" s="39">
        <v>2</v>
      </c>
      <c r="E20" s="25">
        <v>2</v>
      </c>
      <c r="F20" s="25" t="s">
        <v>45</v>
      </c>
      <c r="G20" s="27">
        <v>6.2</v>
      </c>
      <c r="H20" s="28">
        <v>0.3</v>
      </c>
      <c r="I20" s="28">
        <v>-1.5</v>
      </c>
      <c r="J20" s="28">
        <v>0</v>
      </c>
      <c r="K20" s="28">
        <v>0</v>
      </c>
      <c r="L20" s="28">
        <v>0.2</v>
      </c>
      <c r="M20" s="28">
        <v>0.5</v>
      </c>
      <c r="N20" s="29">
        <f t="shared" si="0"/>
        <v>5.7</v>
      </c>
      <c r="O20" s="34">
        <v>8</v>
      </c>
      <c r="P20" s="30"/>
    </row>
    <row r="21" spans="1:16" s="19" customFormat="1" ht="15">
      <c r="A21" s="26">
        <v>9</v>
      </c>
      <c r="B21" s="38" t="s">
        <v>31</v>
      </c>
      <c r="C21" s="40" t="s">
        <v>32</v>
      </c>
      <c r="D21" s="25">
        <v>1</v>
      </c>
      <c r="E21" s="25">
        <v>1</v>
      </c>
      <c r="F21" s="25" t="s">
        <v>44</v>
      </c>
      <c r="G21" s="27">
        <v>6.2</v>
      </c>
      <c r="H21" s="28">
        <v>-0.1</v>
      </c>
      <c r="I21" s="28">
        <v>-0.1</v>
      </c>
      <c r="J21" s="28">
        <v>-0.3</v>
      </c>
      <c r="K21" s="28">
        <v>-0.9</v>
      </c>
      <c r="L21" s="28">
        <v>0.4</v>
      </c>
      <c r="M21" s="28">
        <v>0</v>
      </c>
      <c r="N21" s="29">
        <f t="shared" si="0"/>
        <v>5.200000000000001</v>
      </c>
      <c r="O21" s="34">
        <v>9</v>
      </c>
      <c r="P21" s="30"/>
    </row>
    <row r="22" spans="1:16" s="19" customFormat="1" ht="15">
      <c r="A22" s="26">
        <v>10</v>
      </c>
      <c r="B22" s="38" t="s">
        <v>36</v>
      </c>
      <c r="C22" s="40" t="s">
        <v>37</v>
      </c>
      <c r="D22" s="39">
        <v>1</v>
      </c>
      <c r="E22" s="25">
        <v>1</v>
      </c>
      <c r="F22" s="25" t="s">
        <v>48</v>
      </c>
      <c r="G22" s="27">
        <v>4.4</v>
      </c>
      <c r="H22" s="28">
        <v>0.2</v>
      </c>
      <c r="I22" s="28">
        <v>0</v>
      </c>
      <c r="J22" s="28">
        <v>0</v>
      </c>
      <c r="K22" s="28">
        <v>0</v>
      </c>
      <c r="L22" s="28">
        <v>-0.1</v>
      </c>
      <c r="M22" s="28">
        <v>0.5</v>
      </c>
      <c r="N22" s="29">
        <f t="shared" si="0"/>
        <v>5.000000000000001</v>
      </c>
      <c r="O22" s="34">
        <v>10</v>
      </c>
      <c r="P22" s="30"/>
    </row>
    <row r="23" spans="1:16" s="19" customFormat="1" ht="15">
      <c r="A23" s="26">
        <v>11</v>
      </c>
      <c r="B23" s="38" t="s">
        <v>35</v>
      </c>
      <c r="C23" s="40" t="s">
        <v>40</v>
      </c>
      <c r="D23" s="39">
        <v>1</v>
      </c>
      <c r="E23" s="25">
        <v>1</v>
      </c>
      <c r="F23" s="25" t="s">
        <v>47</v>
      </c>
      <c r="G23" s="27">
        <v>4</v>
      </c>
      <c r="H23" s="28">
        <v>0.1</v>
      </c>
      <c r="I23" s="28">
        <v>-1.2</v>
      </c>
      <c r="J23" s="28">
        <v>-0.2</v>
      </c>
      <c r="K23" s="28">
        <v>0</v>
      </c>
      <c r="L23" s="28">
        <v>-0.1</v>
      </c>
      <c r="M23" s="28">
        <v>0.5</v>
      </c>
      <c r="N23" s="29">
        <f t="shared" si="0"/>
        <v>3.099999999999999</v>
      </c>
      <c r="O23" s="34">
        <v>11</v>
      </c>
      <c r="P23" s="30"/>
    </row>
    <row r="24" spans="1:16" s="22" customFormat="1" ht="12.75">
      <c r="A24" s="20"/>
      <c r="B24" s="20"/>
      <c r="C24" s="20"/>
      <c r="D24" s="20"/>
      <c r="E24" s="20"/>
      <c r="F24" s="21"/>
      <c r="G24" s="20"/>
      <c r="H24" s="20"/>
      <c r="I24" s="20"/>
      <c r="J24" s="20"/>
      <c r="K24" s="20"/>
      <c r="L24" s="20"/>
      <c r="M24" s="20"/>
      <c r="N24" s="20"/>
      <c r="O24" s="35"/>
      <c r="P24" s="20"/>
    </row>
    <row r="25" spans="1:16" ht="15.75">
      <c r="A25" s="23"/>
      <c r="B25" s="45" t="s">
        <v>54</v>
      </c>
      <c r="C25" s="46" t="s">
        <v>55</v>
      </c>
      <c r="D25" s="23"/>
      <c r="E25" s="44"/>
      <c r="F25" s="45" t="s">
        <v>57</v>
      </c>
      <c r="G25" s="45"/>
      <c r="H25" s="23"/>
      <c r="I25" s="23"/>
      <c r="J25" s="23"/>
      <c r="K25" s="23"/>
      <c r="L25" s="23"/>
      <c r="M25" s="23"/>
      <c r="N25" s="23"/>
      <c r="O25" s="36"/>
      <c r="P25" s="23"/>
    </row>
    <row r="26" spans="1:16" ht="15.75">
      <c r="A26" s="23"/>
      <c r="B26" s="23"/>
      <c r="C26" s="24"/>
      <c r="D26" s="23"/>
      <c r="E26" s="44"/>
      <c r="F26" s="44"/>
      <c r="G26" s="44"/>
      <c r="H26" s="23"/>
      <c r="I26" s="23"/>
      <c r="J26" s="23"/>
      <c r="K26" s="23"/>
      <c r="L26" s="23"/>
      <c r="M26" s="23"/>
      <c r="N26" s="23"/>
      <c r="O26" s="36"/>
      <c r="P26" s="23"/>
    </row>
    <row r="27" spans="2:7" ht="15.75">
      <c r="B27" t="s">
        <v>56</v>
      </c>
      <c r="E27" s="47"/>
      <c r="F27" s="47" t="s">
        <v>58</v>
      </c>
      <c r="G27" s="47"/>
    </row>
  </sheetData>
  <sheetProtection/>
  <mergeCells count="30">
    <mergeCell ref="H7:K7"/>
    <mergeCell ref="M7:N7"/>
    <mergeCell ref="A1:B4"/>
    <mergeCell ref="C1:F4"/>
    <mergeCell ref="A5:B5"/>
    <mergeCell ref="C5:F5"/>
    <mergeCell ref="A6:B6"/>
    <mergeCell ref="C6:F6"/>
    <mergeCell ref="A7:B7"/>
    <mergeCell ref="C7:F7"/>
    <mergeCell ref="A8:B8"/>
    <mergeCell ref="C8:F8"/>
    <mergeCell ref="B10:B12"/>
    <mergeCell ref="C10:C12"/>
    <mergeCell ref="D10:E10"/>
    <mergeCell ref="F10:F12"/>
    <mergeCell ref="A9:F9"/>
    <mergeCell ref="D11:D12"/>
    <mergeCell ref="E11:E12"/>
    <mergeCell ref="A10:A12"/>
    <mergeCell ref="I9:P9"/>
    <mergeCell ref="G11:G12"/>
    <mergeCell ref="H11:H12"/>
    <mergeCell ref="G10:M10"/>
    <mergeCell ref="N10:N12"/>
    <mergeCell ref="O10:O12"/>
    <mergeCell ref="P10:P12"/>
    <mergeCell ref="M11:M12"/>
    <mergeCell ref="L11:L12"/>
    <mergeCell ref="I11:K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Puma</cp:lastModifiedBy>
  <cp:lastPrinted>2021-01-27T13:42:08Z</cp:lastPrinted>
  <dcterms:created xsi:type="dcterms:W3CDTF">2015-12-08T09:39:09Z</dcterms:created>
  <dcterms:modified xsi:type="dcterms:W3CDTF">2021-01-28T17:23:48Z</dcterms:modified>
  <cp:category/>
  <cp:version/>
  <cp:contentType/>
  <cp:contentStatus/>
</cp:coreProperties>
</file>